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1  СІЧЕНЬ\"/>
    </mc:Choice>
  </mc:AlternateContent>
  <bookViews>
    <workbookView xWindow="0" yWindow="0" windowWidth="17970" windowHeight="5460"/>
  </bookViews>
  <sheets>
    <sheet name="Відділ освіти" sheetId="1" r:id="rId1"/>
    <sheet name="Лист3" sheetId="3" r:id="rId2"/>
  </sheets>
  <definedNames>
    <definedName name="_xlnm.Print_Titles" localSheetId="0">'Відділ освіти'!$10:$10</definedName>
  </definedNames>
  <calcPr calcId="162913"/>
</workbook>
</file>

<file path=xl/calcChain.xml><?xml version="1.0" encoding="utf-8"?>
<calcChain xmlns="http://schemas.openxmlformats.org/spreadsheetml/2006/main">
  <c r="G155" i="1" l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71" i="1"/>
  <c r="H70" i="1"/>
  <c r="H69" i="1"/>
  <c r="H68" i="1"/>
  <c r="H67" i="1"/>
  <c r="H66" i="1"/>
  <c r="H65" i="1"/>
  <c r="H64" i="1"/>
  <c r="H63" i="1"/>
  <c r="H137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99" i="1"/>
  <c r="H98" i="1"/>
  <c r="H97" i="1"/>
  <c r="H88" i="1"/>
  <c r="H86" i="1"/>
  <c r="H81" i="1"/>
  <c r="H80" i="1"/>
  <c r="H79" i="1"/>
  <c r="H78" i="1"/>
  <c r="H77" i="1"/>
  <c r="H76" i="1"/>
  <c r="H75" i="1"/>
  <c r="H74" i="1"/>
  <c r="H73" i="1"/>
  <c r="H72" i="1"/>
  <c r="H62" i="1"/>
  <c r="H61" i="1"/>
  <c r="H60" i="1"/>
  <c r="H59" i="1"/>
  <c r="H56" i="1"/>
  <c r="H55" i="1"/>
  <c r="H32" i="1"/>
  <c r="H31" i="1"/>
  <c r="H17" i="1"/>
  <c r="H14" i="1"/>
  <c r="H15" i="1"/>
  <c r="H16" i="1"/>
  <c r="H24" i="1"/>
  <c r="H23" i="1"/>
  <c r="H22" i="1"/>
  <c r="H21" i="1"/>
  <c r="H20" i="1"/>
  <c r="H19" i="1"/>
  <c r="H18" i="1"/>
  <c r="H29" i="1" l="1"/>
  <c r="H28" i="1"/>
  <c r="H27" i="1"/>
  <c r="H26" i="1"/>
  <c r="H13" i="1"/>
  <c r="H30" i="1"/>
  <c r="H25" i="1"/>
  <c r="H138" i="1"/>
  <c r="H136" i="1"/>
  <c r="H57" i="1"/>
  <c r="H40" i="1"/>
  <c r="H39" i="1"/>
  <c r="H38" i="1"/>
  <c r="H37" i="1"/>
  <c r="H36" i="1"/>
  <c r="H34" i="1"/>
  <c r="H35" i="1"/>
  <c r="H58" i="1"/>
  <c r="H12" i="1"/>
  <c r="H33" i="1"/>
  <c r="H11" i="1"/>
  <c r="I155" i="1"/>
  <c r="H155" i="1" l="1"/>
</calcChain>
</file>

<file path=xl/sharedStrings.xml><?xml version="1.0" encoding="utf-8"?>
<sst xmlns="http://schemas.openxmlformats.org/spreadsheetml/2006/main" count="307" uniqueCount="162">
  <si>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</si>
  <si>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</si>
  <si>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</si>
  <si>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</si>
  <si>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</si>
  <si>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</si>
  <si>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</si>
  <si>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</si>
  <si>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</si>
  <si>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</si>
  <si>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</si>
  <si>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</si>
  <si>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Відділу освіти Бучанської міської ради</t>
  </si>
  <si>
    <t>ДНЗ №1 "Сонячний"</t>
  </si>
  <si>
    <t>ДНЗ №4 "Пролісок"</t>
  </si>
  <si>
    <t>ПЕРЕЛІК</t>
  </si>
  <si>
    <t>Клавіатура Logitech</t>
  </si>
  <si>
    <t>БФП Canon LBP 5000</t>
  </si>
  <si>
    <t>Холодильник "Корн"</t>
  </si>
  <si>
    <t>Принтер Canon МР-280</t>
  </si>
  <si>
    <t>Карнизи</t>
  </si>
  <si>
    <t>Карусель</t>
  </si>
  <si>
    <t>Принтер кольоровий</t>
  </si>
  <si>
    <t>Телефон-факс</t>
  </si>
  <si>
    <t>Холодильник "Дніпро"</t>
  </si>
  <si>
    <t>Столи парти б/у</t>
  </si>
  <si>
    <t>Машинка пральна "Samsung"</t>
  </si>
  <si>
    <t>Термос харчовий 20 л</t>
  </si>
  <si>
    <t>ДНЗ №6 "Яблунька"</t>
  </si>
  <si>
    <t>Термос харчовий 24 л</t>
  </si>
  <si>
    <t>Електроплита</t>
  </si>
  <si>
    <t>Ноутбук Asus VivoBook X541NC Chocolate Black</t>
  </si>
  <si>
    <t>Бучанський ІРЦ</t>
  </si>
  <si>
    <t>Відділ освіти</t>
  </si>
  <si>
    <t>Стільці офісні б/у</t>
  </si>
  <si>
    <t>Крокодил Бум</t>
  </si>
  <si>
    <t>ДНЗ №3 "Козачок"</t>
  </si>
  <si>
    <t>Півень-мішень</t>
  </si>
  <si>
    <t>Гірка-слон</t>
  </si>
  <si>
    <t>ДНЗ №2 "Горобинка"</t>
  </si>
  <si>
    <t>Стільці дитячі</t>
  </si>
  <si>
    <t>Відра емальовані</t>
  </si>
  <si>
    <t>Стільці дитячі пластмасові</t>
  </si>
  <si>
    <t>Каструля емальована</t>
  </si>
  <si>
    <t>Каструля 4-х літрова</t>
  </si>
  <si>
    <t>Каструля алюмінієва</t>
  </si>
  <si>
    <t>Відеоплеєр</t>
  </si>
  <si>
    <t>Музичний центр</t>
  </si>
  <si>
    <t>Монітор Samsung Gyups Master</t>
  </si>
  <si>
    <t>Комп'ютер в комплекті</t>
  </si>
  <si>
    <t>Вішалка для полотенець</t>
  </si>
  <si>
    <t>Кровать садова</t>
  </si>
  <si>
    <t>Порохотяг</t>
  </si>
  <si>
    <t>Електрочайник</t>
  </si>
  <si>
    <t>ДНЗ №5 "Капітошка"</t>
  </si>
  <si>
    <t>Болгарка "Мокіта"</t>
  </si>
  <si>
    <t>Обігрівач електричний "Пушка"</t>
  </si>
  <si>
    <t>Стілець секційний</t>
  </si>
  <si>
    <t>Шуруповерт</t>
  </si>
  <si>
    <t>ДНЗ №11 "Берізка"</t>
  </si>
  <si>
    <t>Стіл письмовий</t>
  </si>
  <si>
    <t>Полки книжні</t>
  </si>
  <si>
    <t>Подушка</t>
  </si>
  <si>
    <t>Бра</t>
  </si>
  <si>
    <t>Таз алюмінієвий</t>
  </si>
  <si>
    <t>Відро емаліроване</t>
  </si>
  <si>
    <t>Вішалка для одягу</t>
  </si>
  <si>
    <t>Тіньовий навіс</t>
  </si>
  <si>
    <t>ДНЗ №14 "Світлячок"</t>
  </si>
  <si>
    <t>Полоса перешкод</t>
  </si>
  <si>
    <t>КЗБЗЗСО І-ІІІ ст.№6</t>
  </si>
  <si>
    <t>Датчик Фотон</t>
  </si>
  <si>
    <t>Комплект мережевого обладнання</t>
  </si>
  <si>
    <t>Мікросистема LQ</t>
  </si>
  <si>
    <t>Радіометр Бета</t>
  </si>
  <si>
    <t>Ноутбук камера спостереження</t>
  </si>
  <si>
    <t>Система Samsung</t>
  </si>
  <si>
    <t>Системний блок, монітор Philips</t>
  </si>
  <si>
    <t>Телевізор DEO</t>
  </si>
  <si>
    <t>Телевізор Samsung</t>
  </si>
  <si>
    <t>Токарний станок</t>
  </si>
  <si>
    <t>Фрезерний станок</t>
  </si>
  <si>
    <t>Монітор з процесором</t>
  </si>
  <si>
    <t>БЖЖ лінійно-інтерактивний</t>
  </si>
  <si>
    <t>Комутатор мережевий 100Мб</t>
  </si>
  <si>
    <t>Мироцька гімназія №12</t>
  </si>
  <si>
    <t>Модем зовнішній 56kbps V92</t>
  </si>
  <si>
    <t>Стілець шкільний для учня</t>
  </si>
  <si>
    <t>Стілець венський</t>
  </si>
  <si>
    <t>Персональний комп'ютер "Рома РС"</t>
  </si>
  <si>
    <t>Персональний комп'ютер "Рома РС" вчителя</t>
  </si>
  <si>
    <t>Станок свердлильний</t>
  </si>
  <si>
    <t>Станок фрезерувальний по дереву</t>
  </si>
  <si>
    <t>Ліжко дитяче</t>
  </si>
  <si>
    <t>ПЕМ</t>
  </si>
  <si>
    <t>Бабинецький ЗЗСО І-ІІІ ст. №13</t>
  </si>
  <si>
    <t>Лещата слюсарні</t>
  </si>
  <si>
    <t>Гвинтівка пневматична</t>
  </si>
  <si>
    <t>Фільмопроектор</t>
  </si>
  <si>
    <t>Верстат фуговально-пильний</t>
  </si>
  <si>
    <t>Станок фуговальний</t>
  </si>
  <si>
    <t>Верстат фрезерний</t>
  </si>
  <si>
    <t>Гараж</t>
  </si>
  <si>
    <t>Комплект 2-місний (парта+стілець)</t>
  </si>
  <si>
    <t>Фонтан питний з очисткою</t>
  </si>
  <si>
    <t>Тумба під умивальник</t>
  </si>
  <si>
    <t>Умивальник керамічний</t>
  </si>
  <si>
    <t>Змішувач до умивальника</t>
  </si>
  <si>
    <t>Електросвердлилка</t>
  </si>
  <si>
    <t>Холодильник Норд</t>
  </si>
  <si>
    <t>Принтер 3 в 1 Canon</t>
  </si>
  <si>
    <t>Робоче місце учня</t>
  </si>
  <si>
    <t>Ноутбук DELL Vostro</t>
  </si>
  <si>
    <t>Робоче місце вчителя</t>
  </si>
  <si>
    <t>Здвижівська гімназія №14</t>
  </si>
  <si>
    <t>Комп'ютер LG</t>
  </si>
  <si>
    <t>Сковорода електрична</t>
  </si>
  <si>
    <t>Плита електрична ЕП-4</t>
  </si>
  <si>
    <t>Котел водонагріваючий</t>
  </si>
  <si>
    <t>Холодильник "Днепр-243"</t>
  </si>
  <si>
    <t>Стільці дитячі муззал</t>
  </si>
  <si>
    <t>КЗГЗДО №10 "Веселка"</t>
  </si>
  <si>
    <t>Кроваті дитячі</t>
  </si>
  <si>
    <t>Стілець ісо</t>
  </si>
  <si>
    <t>Стілець дитячий</t>
  </si>
  <si>
    <t>Стіл виробничий</t>
  </si>
  <si>
    <t>Тюль</t>
  </si>
  <si>
    <t>Бучанський центр позашкільної роботи</t>
  </si>
  <si>
    <t>Котельня</t>
  </si>
  <si>
    <t>Велосипед</t>
  </si>
  <si>
    <t>Вісімка</t>
  </si>
  <si>
    <t>Жумар "Вертикаль"</t>
  </si>
  <si>
    <t>Карабін "keglak"</t>
  </si>
  <si>
    <t>Карабін "Промедгруп"</t>
  </si>
  <si>
    <t>Кроль вертикальний</t>
  </si>
  <si>
    <t>Набір захисний "Balbi"</t>
  </si>
  <si>
    <t>Прапор (1,80 х 1,20 м)</t>
  </si>
  <si>
    <t>Рація портативна</t>
  </si>
  <si>
    <t>Система скаут</t>
  </si>
  <si>
    <t>Станок заточний</t>
  </si>
  <si>
    <t>Тканина портьєрна світло-сіра 2,9 м</t>
  </si>
  <si>
    <t>Факс "Panasonic"</t>
  </si>
  <si>
    <t>Шнур, м</t>
  </si>
  <si>
    <t>Аптечка</t>
  </si>
  <si>
    <t>Відро пластикове 8 л харчове кругле</t>
  </si>
  <si>
    <t>Каструля 3 л</t>
  </si>
  <si>
    <t>Каструля з кришкою</t>
  </si>
  <si>
    <t>Праска "Аврора"</t>
  </si>
  <si>
    <t>Гірка пластикова</t>
  </si>
  <si>
    <t>Стойка</t>
  </si>
  <si>
    <t>Машина швейна</t>
  </si>
  <si>
    <t>Шафа для книг</t>
  </si>
  <si>
    <t>Комп'ютер з клавіатурою</t>
  </si>
  <si>
    <t>Шафа 3-х дверна</t>
  </si>
  <si>
    <t>Пилосос Електролюкс</t>
  </si>
  <si>
    <t>Газонокосилка Граніт</t>
  </si>
  <si>
    <t>Пилосос Ровента</t>
  </si>
  <si>
    <t>до рішення 27 сесії VIІI скликання</t>
  </si>
  <si>
    <t>№_____ від "27" січня 2022 р.</t>
  </si>
  <si>
    <t>Секретар ради</t>
  </si>
  <si>
    <t>Т.О.Шаправський</t>
  </si>
  <si>
    <t>Всього на суму: Двісті вісімдесят дев'ять тисяч чотириста чотири грн. 70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</si>
</sst>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wrapText="1"/>
    </xf>
    <xf numFmtId="0" fontId="1" fillId="0" borderId="18" xfId="0" applyFont="1" applyFill="1" applyBorder="1" applyAlignment="1">
      <alignment horizontal="center"/>
    </xf>
    <xf numFmtId="4" fontId="1" fillId="0" borderId="18" xfId="0" applyNumberFormat="1" applyFont="1" applyFill="1" applyBorder="1"/>
    <xf numFmtId="0" fontId="1" fillId="0" borderId="19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7" xfId="0" applyFont="1" applyFill="1" applyBorder="1"/>
    <xf numFmtId="0" fontId="1" fillId="0" borderId="6" xfId="0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/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wrapText="1"/>
    </xf>
    <xf numFmtId="0" fontId="1" fillId="2" borderId="18" xfId="0" applyFont="1" applyFill="1" applyBorder="1" applyAlignment="1">
      <alignment horizontal="center"/>
    </xf>
    <xf numFmtId="4" fontId="1" fillId="2" borderId="18" xfId="0" applyNumberFormat="1" applyFont="1" applyFill="1" applyBorder="1"/>
    <xf numFmtId="0" fontId="1" fillId="2" borderId="19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1" fillId="2" borderId="7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wrapText="1"/>
    </xf>
    <xf numFmtId="0" fontId="1" fillId="2" borderId="32" xfId="0" applyFont="1" applyFill="1" applyBorder="1" applyAlignment="1">
      <alignment horizontal="center"/>
    </xf>
    <xf numFmtId="4" fontId="1" fillId="2" borderId="32" xfId="0" applyNumberFormat="1" applyFont="1" applyFill="1" applyBorder="1"/>
    <xf numFmtId="0" fontId="1" fillId="2" borderId="33" xfId="0" applyFont="1" applyFill="1" applyBorder="1"/>
    <xf numFmtId="0" fontId="1" fillId="2" borderId="21" xfId="0" applyFont="1" applyFill="1" applyBorder="1" applyAlignment="1">
      <alignment horizontal="center"/>
    </xf>
    <xf numFmtId="0" fontId="1" fillId="2" borderId="8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/>
    </xf>
    <xf numFmtId="4" fontId="1" fillId="2" borderId="8" xfId="0" applyNumberFormat="1" applyFont="1" applyFill="1" applyBorder="1"/>
    <xf numFmtId="0" fontId="1" fillId="2" borderId="9" xfId="0" applyFont="1" applyFill="1" applyBorder="1"/>
    <xf numFmtId="0" fontId="1" fillId="2" borderId="14" xfId="0" applyFont="1" applyFill="1" applyBorder="1" applyAlignment="1">
      <alignment wrapText="1"/>
    </xf>
    <xf numFmtId="0" fontId="1" fillId="2" borderId="14" xfId="0" applyFont="1" applyFill="1" applyBorder="1" applyAlignment="1">
      <alignment horizontal="center"/>
    </xf>
    <xf numFmtId="4" fontId="1" fillId="2" borderId="14" xfId="0" applyNumberFormat="1" applyFont="1" applyFill="1" applyBorder="1"/>
    <xf numFmtId="0" fontId="1" fillId="2" borderId="15" xfId="0" applyFont="1" applyFill="1" applyBorder="1"/>
    <xf numFmtId="0" fontId="1" fillId="2" borderId="30" xfId="0" applyFont="1" applyFill="1" applyBorder="1" applyAlignment="1">
      <alignment horizontal="center"/>
    </xf>
    <xf numFmtId="0" fontId="1" fillId="2" borderId="28" xfId="0" applyFont="1" applyFill="1" applyBorder="1" applyAlignment="1">
      <alignment wrapText="1"/>
    </xf>
    <xf numFmtId="0" fontId="1" fillId="2" borderId="28" xfId="0" applyFont="1" applyFill="1" applyBorder="1" applyAlignment="1">
      <alignment horizontal="center"/>
    </xf>
    <xf numFmtId="4" fontId="1" fillId="2" borderId="28" xfId="0" applyNumberFormat="1" applyFont="1" applyFill="1" applyBorder="1"/>
    <xf numFmtId="0" fontId="1" fillId="2" borderId="29" xfId="0" applyFont="1" applyFill="1" applyBorder="1"/>
    <xf numFmtId="0" fontId="1" fillId="2" borderId="20" xfId="0" applyFont="1" applyFill="1" applyBorder="1" applyAlignment="1">
      <alignment horizontal="center"/>
    </xf>
    <xf numFmtId="0" fontId="1" fillId="2" borderId="13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/>
    </xf>
    <xf numFmtId="4" fontId="1" fillId="2" borderId="13" xfId="0" applyNumberFormat="1" applyFont="1" applyFill="1" applyBorder="1"/>
    <xf numFmtId="0" fontId="1" fillId="2" borderId="16" xfId="0" applyFont="1" applyFill="1" applyBorder="1"/>
    <xf numFmtId="0" fontId="1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wrapText="1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wrapText="1"/>
    </xf>
    <xf numFmtId="0" fontId="1" fillId="2" borderId="23" xfId="0" applyFont="1" applyFill="1" applyBorder="1" applyAlignment="1">
      <alignment horizontal="center"/>
    </xf>
    <xf numFmtId="4" fontId="1" fillId="2" borderId="23" xfId="0" applyNumberFormat="1" applyFont="1" applyFill="1" applyBorder="1"/>
    <xf numFmtId="0" fontId="1" fillId="2" borderId="24" xfId="0" applyFont="1" applyFill="1" applyBorder="1"/>
    <xf numFmtId="0" fontId="3" fillId="0" borderId="0" xfId="0" applyFont="1"/>
    <xf numFmtId="2" fontId="3" fillId="0" borderId="28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3"/>
  <sheetViews>
    <sheetView tabSelected="1" workbookViewId="0">
      <selection activeCell="B13" sqref="B13"/>
    </sheetView>
  </sheetViews>
  <sheetFormatPr defaultRowHeight="15" x14ac:dyDescent="0.25"/>
  <cols>
    <col min="1" max="1" width="4.42578125" style="2" customWidth="1"/>
    <col min="2" max="2" width="29.42578125" style="2" customWidth="1"/>
    <col min="3" max="3" width="30.5703125" style="2" customWidth="1"/>
    <col min="4" max="4" width="15.85546875" style="2" customWidth="1"/>
    <col min="5" max="5" width="13" style="2" customWidth="1"/>
    <col min="6" max="6" width="12.28515625" style="2" customWidth="1"/>
    <col min="7" max="7" width="10.85546875" style="2" customWidth="1"/>
    <col min="8" max="8" width="11.28515625" style="2" customWidth="1"/>
    <col min="9" max="9" width="10.140625" style="2" customWidth="1"/>
    <col min="10" max="10" width="2.28515625" style="2" customWidth="1"/>
    <col min="11" max="11" width="3.28515625" style="2" customWidth="1"/>
    <col min="12" max="12" width="17" style="2" customWidth="1"/>
    <col min="13" max="16384" width="9.140625" style="2"/>
  </cols>
  <sheetData>
    <row r="1" spans="1:9" ht="15" customHeight="1" x14ac:dyDescent="0.25">
      <c r="A1" s="1"/>
      <c r="B1" s="1"/>
      <c r="C1" s="1"/>
      <c r="D1" s="1"/>
      <c r="E1" s="1"/>
      <c r="F1" s="69" t="s">
        <v>4</v>
      </c>
      <c r="G1" s="69"/>
      <c r="H1" s="69"/>
      <c r="I1" s="69"/>
    </row>
    <row r="2" spans="1:9" ht="14.25" customHeight="1" x14ac:dyDescent="0.25">
      <c r="A2" s="1"/>
      <c r="B2" s="1"/>
      <c r="C2" s="1"/>
      <c r="D2" s="1"/>
      <c r="E2" s="1"/>
      <c r="F2" s="69" t="s">
        <v>157</v>
      </c>
      <c r="G2" s="69"/>
      <c r="H2" s="69"/>
      <c r="I2" s="69"/>
    </row>
    <row r="3" spans="1:9" ht="15" customHeight="1" x14ac:dyDescent="0.25">
      <c r="A3" s="1"/>
      <c r="B3" s="1"/>
      <c r="C3" s="1"/>
      <c r="D3" s="1"/>
      <c r="E3" s="1"/>
      <c r="F3" s="69" t="s">
        <v>158</v>
      </c>
      <c r="G3" s="69"/>
      <c r="H3" s="69"/>
      <c r="I3" s="69"/>
    </row>
    <row r="4" spans="1:9" ht="3.7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68" t="s">
        <v>15</v>
      </c>
      <c r="B5" s="68"/>
      <c r="C5" s="68"/>
      <c r="D5" s="68"/>
      <c r="E5" s="68"/>
      <c r="F5" s="68"/>
      <c r="G5" s="68"/>
      <c r="H5" s="68"/>
      <c r="I5" s="68"/>
    </row>
    <row r="6" spans="1:9" x14ac:dyDescent="0.25">
      <c r="A6" s="68" t="s">
        <v>2</v>
      </c>
      <c r="B6" s="68"/>
      <c r="C6" s="68"/>
      <c r="D6" s="68"/>
      <c r="E6" s="68"/>
      <c r="F6" s="68"/>
      <c r="G6" s="68"/>
      <c r="H6" s="68"/>
      <c r="I6" s="68"/>
    </row>
    <row r="7" spans="1:9" x14ac:dyDescent="0.25">
      <c r="A7" s="68" t="s">
        <v>12</v>
      </c>
      <c r="B7" s="68"/>
      <c r="C7" s="68"/>
      <c r="D7" s="68"/>
      <c r="E7" s="68"/>
      <c r="F7" s="68"/>
      <c r="G7" s="68"/>
      <c r="H7" s="68"/>
      <c r="I7" s="68"/>
    </row>
    <row r="8" spans="1:9" ht="8.25" customHeight="1" thickBot="1" x14ac:dyDescent="0.3">
      <c r="A8" s="1"/>
      <c r="B8" s="1"/>
      <c r="C8" s="1"/>
      <c r="D8" s="1"/>
      <c r="E8" s="1"/>
      <c r="F8" s="1"/>
      <c r="G8" s="1"/>
      <c r="H8" s="1"/>
      <c r="I8" s="1"/>
    </row>
    <row r="9" spans="1:9" ht="58.5" thickBot="1" x14ac:dyDescent="0.3">
      <c r="A9" s="3" t="s">
        <v>0</v>
      </c>
      <c r="B9" s="4" t="s">
        <v>1</v>
      </c>
      <c r="C9" s="4" t="s">
        <v>5</v>
      </c>
      <c r="D9" s="4" t="s">
        <v>6</v>
      </c>
      <c r="E9" s="4" t="s">
        <v>11</v>
      </c>
      <c r="F9" s="4" t="s">
        <v>7</v>
      </c>
      <c r="G9" s="4" t="s">
        <v>8</v>
      </c>
      <c r="H9" s="4" t="s">
        <v>9</v>
      </c>
      <c r="I9" s="5" t="s">
        <v>10</v>
      </c>
    </row>
    <row r="10" spans="1:9" ht="16.5" thickTop="1" thickBot="1" x14ac:dyDescent="0.3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8">
        <v>9</v>
      </c>
    </row>
    <row r="11" spans="1:9" ht="15.75" thickTop="1" x14ac:dyDescent="0.25">
      <c r="A11" s="21">
        <v>1</v>
      </c>
      <c r="B11" s="22" t="s">
        <v>17</v>
      </c>
      <c r="C11" s="22" t="s">
        <v>13</v>
      </c>
      <c r="D11" s="23">
        <v>1040105</v>
      </c>
      <c r="E11" s="23"/>
      <c r="F11" s="24">
        <v>1320</v>
      </c>
      <c r="G11" s="23">
        <v>1</v>
      </c>
      <c r="H11" s="24">
        <f>F11</f>
        <v>1320</v>
      </c>
      <c r="I11" s="25"/>
    </row>
    <row r="12" spans="1:9" x14ac:dyDescent="0.25">
      <c r="A12" s="26">
        <v>2</v>
      </c>
      <c r="B12" s="27" t="s">
        <v>18</v>
      </c>
      <c r="C12" s="27" t="s">
        <v>13</v>
      </c>
      <c r="D12" s="28">
        <v>1040018</v>
      </c>
      <c r="E12" s="28"/>
      <c r="F12" s="29">
        <v>261</v>
      </c>
      <c r="G12" s="28">
        <v>1</v>
      </c>
      <c r="H12" s="29">
        <f t="shared" ref="H12:H154" si="0">F12</f>
        <v>261</v>
      </c>
      <c r="I12" s="30"/>
    </row>
    <row r="13" spans="1:9" x14ac:dyDescent="0.25">
      <c r="A13" s="31">
        <v>3</v>
      </c>
      <c r="B13" s="27" t="s">
        <v>19</v>
      </c>
      <c r="C13" s="27" t="s">
        <v>13</v>
      </c>
      <c r="D13" s="28">
        <v>1139404</v>
      </c>
      <c r="E13" s="28"/>
      <c r="F13" s="29">
        <v>500</v>
      </c>
      <c r="G13" s="28">
        <v>1</v>
      </c>
      <c r="H13" s="29">
        <f>F13</f>
        <v>500</v>
      </c>
      <c r="I13" s="30"/>
    </row>
    <row r="14" spans="1:9" x14ac:dyDescent="0.25">
      <c r="A14" s="31">
        <v>4</v>
      </c>
      <c r="B14" s="27" t="s">
        <v>46</v>
      </c>
      <c r="C14" s="27" t="s">
        <v>13</v>
      </c>
      <c r="D14" s="28">
        <v>1040111</v>
      </c>
      <c r="E14" s="28"/>
      <c r="F14" s="29">
        <v>870</v>
      </c>
      <c r="G14" s="28">
        <v>1</v>
      </c>
      <c r="H14" s="29">
        <f t="shared" ref="H14:H16" si="1">F14</f>
        <v>870</v>
      </c>
      <c r="I14" s="30"/>
    </row>
    <row r="15" spans="1:9" x14ac:dyDescent="0.25">
      <c r="A15" s="31">
        <v>5</v>
      </c>
      <c r="B15" s="27" t="s">
        <v>47</v>
      </c>
      <c r="C15" s="27" t="s">
        <v>13</v>
      </c>
      <c r="D15" s="28">
        <v>1040112</v>
      </c>
      <c r="E15" s="28"/>
      <c r="F15" s="29">
        <v>700</v>
      </c>
      <c r="G15" s="28">
        <v>1</v>
      </c>
      <c r="H15" s="29">
        <f t="shared" si="1"/>
        <v>700</v>
      </c>
      <c r="I15" s="30"/>
    </row>
    <row r="16" spans="1:9" x14ac:dyDescent="0.25">
      <c r="A16" s="31">
        <v>6</v>
      </c>
      <c r="B16" s="27" t="s">
        <v>48</v>
      </c>
      <c r="C16" s="27" t="s">
        <v>13</v>
      </c>
      <c r="D16" s="28">
        <v>10480008</v>
      </c>
      <c r="E16" s="28"/>
      <c r="F16" s="29">
        <v>601</v>
      </c>
      <c r="G16" s="28">
        <v>1</v>
      </c>
      <c r="H16" s="29">
        <f t="shared" si="1"/>
        <v>601</v>
      </c>
      <c r="I16" s="30"/>
    </row>
    <row r="17" spans="1:9" ht="15.75" thickBot="1" x14ac:dyDescent="0.3">
      <c r="A17" s="32">
        <v>7</v>
      </c>
      <c r="B17" s="33" t="s">
        <v>49</v>
      </c>
      <c r="C17" s="27" t="s">
        <v>13</v>
      </c>
      <c r="D17" s="34">
        <v>10400124</v>
      </c>
      <c r="E17" s="34"/>
      <c r="F17" s="35">
        <v>1513</v>
      </c>
      <c r="G17" s="34">
        <v>1</v>
      </c>
      <c r="H17" s="35">
        <f>F17</f>
        <v>1513</v>
      </c>
      <c r="I17" s="36"/>
    </row>
    <row r="18" spans="1:9" x14ac:dyDescent="0.25">
      <c r="A18" s="21">
        <v>8</v>
      </c>
      <c r="B18" s="22" t="s">
        <v>41</v>
      </c>
      <c r="C18" s="22" t="s">
        <v>39</v>
      </c>
      <c r="D18" s="23">
        <v>1136065</v>
      </c>
      <c r="E18" s="23"/>
      <c r="F18" s="24">
        <v>315</v>
      </c>
      <c r="G18" s="23">
        <v>3</v>
      </c>
      <c r="H18" s="24">
        <f t="shared" ref="H18:H24" si="2">F18</f>
        <v>315</v>
      </c>
      <c r="I18" s="25"/>
    </row>
    <row r="19" spans="1:9" x14ac:dyDescent="0.25">
      <c r="A19" s="31">
        <v>9</v>
      </c>
      <c r="B19" s="27" t="s">
        <v>40</v>
      </c>
      <c r="C19" s="27" t="s">
        <v>39</v>
      </c>
      <c r="D19" s="28">
        <v>1134053</v>
      </c>
      <c r="E19" s="28"/>
      <c r="F19" s="29">
        <v>345</v>
      </c>
      <c r="G19" s="28">
        <v>3</v>
      </c>
      <c r="H19" s="29">
        <f t="shared" si="2"/>
        <v>345</v>
      </c>
      <c r="I19" s="30"/>
    </row>
    <row r="20" spans="1:9" x14ac:dyDescent="0.25">
      <c r="A20" s="31">
        <v>10</v>
      </c>
      <c r="B20" s="27" t="s">
        <v>40</v>
      </c>
      <c r="C20" s="27" t="s">
        <v>39</v>
      </c>
      <c r="D20" s="28">
        <v>1134053</v>
      </c>
      <c r="E20" s="28"/>
      <c r="F20" s="29">
        <v>119.33</v>
      </c>
      <c r="G20" s="28">
        <v>22</v>
      </c>
      <c r="H20" s="29">
        <f t="shared" si="2"/>
        <v>119.33</v>
      </c>
      <c r="I20" s="30"/>
    </row>
    <row r="21" spans="1:9" x14ac:dyDescent="0.25">
      <c r="A21" s="31">
        <v>11</v>
      </c>
      <c r="B21" s="27" t="s">
        <v>42</v>
      </c>
      <c r="C21" s="27" t="s">
        <v>39</v>
      </c>
      <c r="D21" s="28">
        <v>1133455</v>
      </c>
      <c r="E21" s="28"/>
      <c r="F21" s="29">
        <v>221</v>
      </c>
      <c r="G21" s="28">
        <v>17</v>
      </c>
      <c r="H21" s="29">
        <f t="shared" si="2"/>
        <v>221</v>
      </c>
      <c r="I21" s="30"/>
    </row>
    <row r="22" spans="1:9" x14ac:dyDescent="0.25">
      <c r="A22" s="31">
        <v>12</v>
      </c>
      <c r="B22" s="27" t="s">
        <v>43</v>
      </c>
      <c r="C22" s="27" t="s">
        <v>39</v>
      </c>
      <c r="D22" s="28">
        <v>1136290</v>
      </c>
      <c r="E22" s="28"/>
      <c r="F22" s="29">
        <v>82</v>
      </c>
      <c r="G22" s="28">
        <v>2</v>
      </c>
      <c r="H22" s="29">
        <f t="shared" si="2"/>
        <v>82</v>
      </c>
      <c r="I22" s="30"/>
    </row>
    <row r="23" spans="1:9" x14ac:dyDescent="0.25">
      <c r="A23" s="31">
        <v>13</v>
      </c>
      <c r="B23" s="27" t="s">
        <v>44</v>
      </c>
      <c r="C23" s="27" t="s">
        <v>39</v>
      </c>
      <c r="D23" s="28">
        <v>1137064</v>
      </c>
      <c r="E23" s="28"/>
      <c r="F23" s="29">
        <v>246</v>
      </c>
      <c r="G23" s="28">
        <v>3</v>
      </c>
      <c r="H23" s="29">
        <f t="shared" si="2"/>
        <v>246</v>
      </c>
      <c r="I23" s="30"/>
    </row>
    <row r="24" spans="1:9" ht="15.75" thickBot="1" x14ac:dyDescent="0.3">
      <c r="A24" s="37">
        <v>14</v>
      </c>
      <c r="B24" s="38" t="s">
        <v>45</v>
      </c>
      <c r="C24" s="38" t="s">
        <v>39</v>
      </c>
      <c r="D24" s="39">
        <v>1136121</v>
      </c>
      <c r="E24" s="39"/>
      <c r="F24" s="40">
        <v>216</v>
      </c>
      <c r="G24" s="39">
        <v>1</v>
      </c>
      <c r="H24" s="40">
        <f t="shared" si="2"/>
        <v>216</v>
      </c>
      <c r="I24" s="41"/>
    </row>
    <row r="25" spans="1:9" x14ac:dyDescent="0.25">
      <c r="A25" s="21">
        <v>15</v>
      </c>
      <c r="B25" s="22" t="s">
        <v>35</v>
      </c>
      <c r="C25" s="22" t="s">
        <v>36</v>
      </c>
      <c r="D25" s="23">
        <v>1136024</v>
      </c>
      <c r="E25" s="23"/>
      <c r="F25" s="24">
        <v>129</v>
      </c>
      <c r="G25" s="23">
        <v>3</v>
      </c>
      <c r="H25" s="24">
        <f>F25</f>
        <v>129</v>
      </c>
      <c r="I25" s="25"/>
    </row>
    <row r="26" spans="1:9" x14ac:dyDescent="0.25">
      <c r="A26" s="31">
        <v>16</v>
      </c>
      <c r="B26" s="27" t="s">
        <v>37</v>
      </c>
      <c r="C26" s="27" t="s">
        <v>36</v>
      </c>
      <c r="D26" s="28">
        <v>1136098</v>
      </c>
      <c r="E26" s="28"/>
      <c r="F26" s="29">
        <v>84</v>
      </c>
      <c r="G26" s="28">
        <v>4</v>
      </c>
      <c r="H26" s="29">
        <f t="shared" si="0"/>
        <v>84</v>
      </c>
      <c r="I26" s="30"/>
    </row>
    <row r="27" spans="1:9" x14ac:dyDescent="0.25">
      <c r="A27" s="31">
        <v>17</v>
      </c>
      <c r="B27" s="27" t="s">
        <v>38</v>
      </c>
      <c r="C27" s="27" t="s">
        <v>36</v>
      </c>
      <c r="D27" s="28">
        <v>10400065</v>
      </c>
      <c r="E27" s="28"/>
      <c r="F27" s="29">
        <v>109.76</v>
      </c>
      <c r="G27" s="28">
        <v>1</v>
      </c>
      <c r="H27" s="29">
        <f t="shared" si="0"/>
        <v>109.76</v>
      </c>
      <c r="I27" s="30"/>
    </row>
    <row r="28" spans="1:9" x14ac:dyDescent="0.25">
      <c r="A28" s="31">
        <v>18</v>
      </c>
      <c r="B28" s="27" t="s">
        <v>38</v>
      </c>
      <c r="C28" s="27" t="s">
        <v>36</v>
      </c>
      <c r="D28" s="28">
        <v>10400066</v>
      </c>
      <c r="E28" s="28"/>
      <c r="F28" s="29">
        <v>109.76</v>
      </c>
      <c r="G28" s="28">
        <v>1</v>
      </c>
      <c r="H28" s="29">
        <f t="shared" si="0"/>
        <v>109.76</v>
      </c>
      <c r="I28" s="30"/>
    </row>
    <row r="29" spans="1:9" x14ac:dyDescent="0.25">
      <c r="A29" s="26">
        <v>19</v>
      </c>
      <c r="B29" s="42" t="s">
        <v>38</v>
      </c>
      <c r="C29" s="27" t="s">
        <v>36</v>
      </c>
      <c r="D29" s="43">
        <v>10400068</v>
      </c>
      <c r="E29" s="43"/>
      <c r="F29" s="44">
        <v>109.75</v>
      </c>
      <c r="G29" s="43">
        <v>1</v>
      </c>
      <c r="H29" s="29">
        <f t="shared" si="0"/>
        <v>109.75</v>
      </c>
      <c r="I29" s="45"/>
    </row>
    <row r="30" spans="1:9" x14ac:dyDescent="0.25">
      <c r="A30" s="31">
        <v>20</v>
      </c>
      <c r="B30" s="27" t="s">
        <v>38</v>
      </c>
      <c r="C30" s="27" t="s">
        <v>36</v>
      </c>
      <c r="D30" s="28">
        <v>10400069</v>
      </c>
      <c r="E30" s="28"/>
      <c r="F30" s="29">
        <v>109.75</v>
      </c>
      <c r="G30" s="28">
        <v>1</v>
      </c>
      <c r="H30" s="29">
        <f t="shared" si="0"/>
        <v>109.75</v>
      </c>
      <c r="I30" s="30"/>
    </row>
    <row r="31" spans="1:9" x14ac:dyDescent="0.25">
      <c r="A31" s="31">
        <v>21</v>
      </c>
      <c r="B31" s="27" t="s">
        <v>50</v>
      </c>
      <c r="C31" s="27" t="s">
        <v>36</v>
      </c>
      <c r="D31" s="28">
        <v>1134045</v>
      </c>
      <c r="E31" s="28"/>
      <c r="F31" s="29">
        <v>111.4</v>
      </c>
      <c r="G31" s="28">
        <v>7</v>
      </c>
      <c r="H31" s="29">
        <f t="shared" si="0"/>
        <v>111.4</v>
      </c>
      <c r="I31" s="30"/>
    </row>
    <row r="32" spans="1:9" ht="15.75" thickBot="1" x14ac:dyDescent="0.3">
      <c r="A32" s="46">
        <v>22</v>
      </c>
      <c r="B32" s="47" t="s">
        <v>51</v>
      </c>
      <c r="C32" s="38" t="s">
        <v>36</v>
      </c>
      <c r="D32" s="48">
        <v>1136027</v>
      </c>
      <c r="E32" s="48"/>
      <c r="F32" s="49">
        <v>446.67</v>
      </c>
      <c r="G32" s="48">
        <v>20</v>
      </c>
      <c r="H32" s="49">
        <f t="shared" si="0"/>
        <v>446.67</v>
      </c>
      <c r="I32" s="50"/>
    </row>
    <row r="33" spans="1:9" x14ac:dyDescent="0.25">
      <c r="A33" s="21">
        <v>23</v>
      </c>
      <c r="B33" s="22" t="s">
        <v>20</v>
      </c>
      <c r="C33" s="22" t="s">
        <v>14</v>
      </c>
      <c r="D33" s="23">
        <v>1136039</v>
      </c>
      <c r="E33" s="23"/>
      <c r="F33" s="24">
        <v>54.75</v>
      </c>
      <c r="G33" s="23">
        <v>5</v>
      </c>
      <c r="H33" s="24">
        <f t="shared" si="0"/>
        <v>54.75</v>
      </c>
      <c r="I33" s="25"/>
    </row>
    <row r="34" spans="1:9" ht="15.75" customHeight="1" x14ac:dyDescent="0.25">
      <c r="A34" s="26">
        <v>24</v>
      </c>
      <c r="B34" s="42" t="s">
        <v>21</v>
      </c>
      <c r="C34" s="42" t="s">
        <v>14</v>
      </c>
      <c r="D34" s="43">
        <v>1138182</v>
      </c>
      <c r="E34" s="43"/>
      <c r="F34" s="44">
        <v>100</v>
      </c>
      <c r="G34" s="43">
        <v>2</v>
      </c>
      <c r="H34" s="44">
        <f t="shared" si="0"/>
        <v>100</v>
      </c>
      <c r="I34" s="45"/>
    </row>
    <row r="35" spans="1:9" ht="15.75" customHeight="1" x14ac:dyDescent="0.25">
      <c r="A35" s="26">
        <v>25</v>
      </c>
      <c r="B35" s="27" t="s">
        <v>22</v>
      </c>
      <c r="C35" s="27" t="s">
        <v>14</v>
      </c>
      <c r="D35" s="28">
        <v>1137323</v>
      </c>
      <c r="E35" s="28"/>
      <c r="F35" s="29">
        <v>840</v>
      </c>
      <c r="G35" s="28">
        <v>1</v>
      </c>
      <c r="H35" s="29">
        <f t="shared" si="0"/>
        <v>840</v>
      </c>
      <c r="I35" s="30"/>
    </row>
    <row r="36" spans="1:9" ht="15.75" customHeight="1" x14ac:dyDescent="0.25">
      <c r="A36" s="26">
        <v>26</v>
      </c>
      <c r="B36" s="27" t="s">
        <v>23</v>
      </c>
      <c r="C36" s="27" t="s">
        <v>14</v>
      </c>
      <c r="D36" s="28">
        <v>10400155</v>
      </c>
      <c r="E36" s="28"/>
      <c r="F36" s="29">
        <v>1150</v>
      </c>
      <c r="G36" s="28">
        <v>1</v>
      </c>
      <c r="H36" s="29">
        <f t="shared" si="0"/>
        <v>1150</v>
      </c>
      <c r="I36" s="30"/>
    </row>
    <row r="37" spans="1:9" ht="15.75" customHeight="1" x14ac:dyDescent="0.25">
      <c r="A37" s="26">
        <v>27</v>
      </c>
      <c r="B37" s="27" t="s">
        <v>24</v>
      </c>
      <c r="C37" s="27" t="s">
        <v>14</v>
      </c>
      <c r="D37" s="28">
        <v>10400043</v>
      </c>
      <c r="E37" s="28"/>
      <c r="F37" s="29">
        <v>211</v>
      </c>
      <c r="G37" s="28">
        <v>1</v>
      </c>
      <c r="H37" s="29">
        <f t="shared" si="0"/>
        <v>211</v>
      </c>
      <c r="I37" s="30"/>
    </row>
    <row r="38" spans="1:9" ht="15.75" customHeight="1" x14ac:dyDescent="0.25">
      <c r="A38" s="26">
        <v>28</v>
      </c>
      <c r="B38" s="27" t="s">
        <v>25</v>
      </c>
      <c r="C38" s="27" t="s">
        <v>14</v>
      </c>
      <c r="D38" s="28">
        <v>11137581</v>
      </c>
      <c r="E38" s="28"/>
      <c r="F38" s="29">
        <v>400</v>
      </c>
      <c r="G38" s="28">
        <v>4</v>
      </c>
      <c r="H38" s="29">
        <f t="shared" si="0"/>
        <v>400</v>
      </c>
      <c r="I38" s="30"/>
    </row>
    <row r="39" spans="1:9" ht="15.75" customHeight="1" x14ac:dyDescent="0.25">
      <c r="A39" s="26">
        <v>29</v>
      </c>
      <c r="B39" s="27" t="s">
        <v>16</v>
      </c>
      <c r="C39" s="27" t="s">
        <v>14</v>
      </c>
      <c r="D39" s="28">
        <v>1136236</v>
      </c>
      <c r="E39" s="28"/>
      <c r="F39" s="29">
        <v>44</v>
      </c>
      <c r="G39" s="28">
        <v>1</v>
      </c>
      <c r="H39" s="29">
        <f t="shared" si="0"/>
        <v>44</v>
      </c>
      <c r="I39" s="30"/>
    </row>
    <row r="40" spans="1:9" ht="15.75" customHeight="1" x14ac:dyDescent="0.25">
      <c r="A40" s="51">
        <v>30</v>
      </c>
      <c r="B40" s="52" t="s">
        <v>26</v>
      </c>
      <c r="C40" s="52" t="s">
        <v>14</v>
      </c>
      <c r="D40" s="53">
        <v>10400152</v>
      </c>
      <c r="E40" s="53"/>
      <c r="F40" s="54">
        <v>2665.5</v>
      </c>
      <c r="G40" s="53">
        <v>1</v>
      </c>
      <c r="H40" s="54">
        <f t="shared" si="0"/>
        <v>2665.5</v>
      </c>
      <c r="I40" s="55"/>
    </row>
    <row r="41" spans="1:9" ht="15.75" customHeight="1" x14ac:dyDescent="0.25">
      <c r="A41" s="31">
        <v>31</v>
      </c>
      <c r="B41" s="27" t="s">
        <v>143</v>
      </c>
      <c r="C41" s="27" t="s">
        <v>14</v>
      </c>
      <c r="D41" s="28">
        <v>1130020</v>
      </c>
      <c r="E41" s="28"/>
      <c r="F41" s="29">
        <v>5.25</v>
      </c>
      <c r="G41" s="28">
        <v>1</v>
      </c>
      <c r="H41" s="29">
        <f t="shared" si="0"/>
        <v>5.25</v>
      </c>
      <c r="I41" s="30"/>
    </row>
    <row r="42" spans="1:9" ht="31.5" customHeight="1" x14ac:dyDescent="0.25">
      <c r="A42" s="31">
        <v>32</v>
      </c>
      <c r="B42" s="27" t="s">
        <v>144</v>
      </c>
      <c r="C42" s="27" t="s">
        <v>14</v>
      </c>
      <c r="D42" s="28">
        <v>11138273</v>
      </c>
      <c r="E42" s="28"/>
      <c r="F42" s="29">
        <v>59.98</v>
      </c>
      <c r="G42" s="28">
        <v>1</v>
      </c>
      <c r="H42" s="29">
        <f t="shared" si="0"/>
        <v>59.98</v>
      </c>
      <c r="I42" s="30"/>
    </row>
    <row r="43" spans="1:9" ht="15.75" customHeight="1" x14ac:dyDescent="0.25">
      <c r="A43" s="31">
        <v>33</v>
      </c>
      <c r="B43" s="27" t="s">
        <v>145</v>
      </c>
      <c r="C43" s="27" t="s">
        <v>14</v>
      </c>
      <c r="D43" s="28">
        <v>11137846</v>
      </c>
      <c r="E43" s="28"/>
      <c r="F43" s="29">
        <v>388.2</v>
      </c>
      <c r="G43" s="28">
        <v>2</v>
      </c>
      <c r="H43" s="29">
        <f t="shared" si="0"/>
        <v>388.2</v>
      </c>
      <c r="I43" s="30"/>
    </row>
    <row r="44" spans="1:9" ht="15.75" customHeight="1" x14ac:dyDescent="0.25">
      <c r="A44" s="31">
        <v>34</v>
      </c>
      <c r="B44" s="27" t="s">
        <v>146</v>
      </c>
      <c r="C44" s="27" t="s">
        <v>14</v>
      </c>
      <c r="D44" s="28">
        <v>1138392</v>
      </c>
      <c r="E44" s="28"/>
      <c r="F44" s="29">
        <v>224.75</v>
      </c>
      <c r="G44" s="28">
        <v>2</v>
      </c>
      <c r="H44" s="29">
        <f t="shared" si="0"/>
        <v>224.75</v>
      </c>
      <c r="I44" s="30"/>
    </row>
    <row r="45" spans="1:9" ht="15.75" customHeight="1" x14ac:dyDescent="0.25">
      <c r="A45" s="31">
        <v>35</v>
      </c>
      <c r="B45" s="27" t="s">
        <v>147</v>
      </c>
      <c r="C45" s="27" t="s">
        <v>14</v>
      </c>
      <c r="D45" s="28">
        <v>1139419</v>
      </c>
      <c r="E45" s="28"/>
      <c r="F45" s="29">
        <v>200</v>
      </c>
      <c r="G45" s="28">
        <v>1</v>
      </c>
      <c r="H45" s="29">
        <f t="shared" si="0"/>
        <v>200</v>
      </c>
      <c r="I45" s="30"/>
    </row>
    <row r="46" spans="1:9" ht="15.75" customHeight="1" x14ac:dyDescent="0.25">
      <c r="A46" s="31">
        <v>36</v>
      </c>
      <c r="B46" s="27" t="s">
        <v>148</v>
      </c>
      <c r="C46" s="27" t="s">
        <v>14</v>
      </c>
      <c r="D46" s="28">
        <v>10400165</v>
      </c>
      <c r="E46" s="28"/>
      <c r="F46" s="29">
        <v>3574</v>
      </c>
      <c r="G46" s="28">
        <v>1</v>
      </c>
      <c r="H46" s="29">
        <f t="shared" si="0"/>
        <v>3574</v>
      </c>
      <c r="I46" s="30"/>
    </row>
    <row r="47" spans="1:9" ht="15.75" customHeight="1" x14ac:dyDescent="0.25">
      <c r="A47" s="31">
        <v>37</v>
      </c>
      <c r="B47" s="27" t="s">
        <v>149</v>
      </c>
      <c r="C47" s="27" t="s">
        <v>14</v>
      </c>
      <c r="D47" s="28">
        <v>1136110</v>
      </c>
      <c r="E47" s="28"/>
      <c r="F47" s="29">
        <v>12</v>
      </c>
      <c r="G47" s="28">
        <v>1</v>
      </c>
      <c r="H47" s="29">
        <f t="shared" si="0"/>
        <v>12</v>
      </c>
      <c r="I47" s="30"/>
    </row>
    <row r="48" spans="1:9" ht="15.75" customHeight="1" x14ac:dyDescent="0.25">
      <c r="A48" s="31">
        <v>38</v>
      </c>
      <c r="B48" s="27" t="s">
        <v>150</v>
      </c>
      <c r="C48" s="27" t="s">
        <v>14</v>
      </c>
      <c r="D48" s="28">
        <v>10400153</v>
      </c>
      <c r="E48" s="28"/>
      <c r="F48" s="29">
        <v>1025</v>
      </c>
      <c r="G48" s="28">
        <v>1</v>
      </c>
      <c r="H48" s="29">
        <f t="shared" si="0"/>
        <v>1025</v>
      </c>
      <c r="I48" s="30"/>
    </row>
    <row r="49" spans="1:9" ht="15.75" customHeight="1" x14ac:dyDescent="0.25">
      <c r="A49" s="31">
        <v>39</v>
      </c>
      <c r="B49" s="27" t="s">
        <v>151</v>
      </c>
      <c r="C49" s="27" t="s">
        <v>14</v>
      </c>
      <c r="D49" s="28">
        <v>10600182</v>
      </c>
      <c r="E49" s="28"/>
      <c r="F49" s="29">
        <v>50</v>
      </c>
      <c r="G49" s="28">
        <v>1</v>
      </c>
      <c r="H49" s="29">
        <f t="shared" si="0"/>
        <v>50</v>
      </c>
      <c r="I49" s="30"/>
    </row>
    <row r="50" spans="1:9" ht="15.75" customHeight="1" x14ac:dyDescent="0.25">
      <c r="A50" s="31">
        <v>40</v>
      </c>
      <c r="B50" s="27" t="s">
        <v>152</v>
      </c>
      <c r="C50" s="27" t="s">
        <v>14</v>
      </c>
      <c r="D50" s="28">
        <v>10400192</v>
      </c>
      <c r="E50" s="28"/>
      <c r="F50" s="29">
        <v>1920</v>
      </c>
      <c r="G50" s="28">
        <v>1</v>
      </c>
      <c r="H50" s="29">
        <f t="shared" si="0"/>
        <v>1920</v>
      </c>
      <c r="I50" s="30"/>
    </row>
    <row r="51" spans="1:9" ht="15.75" customHeight="1" x14ac:dyDescent="0.25">
      <c r="A51" s="31">
        <v>41</v>
      </c>
      <c r="B51" s="27" t="s">
        <v>153</v>
      </c>
      <c r="C51" s="27" t="s">
        <v>14</v>
      </c>
      <c r="D51" s="28">
        <v>1136139</v>
      </c>
      <c r="E51" s="28"/>
      <c r="F51" s="29">
        <v>402.18</v>
      </c>
      <c r="G51" s="28">
        <v>7</v>
      </c>
      <c r="H51" s="29">
        <f t="shared" si="0"/>
        <v>402.18</v>
      </c>
      <c r="I51" s="30"/>
    </row>
    <row r="52" spans="1:9" ht="15.75" customHeight="1" x14ac:dyDescent="0.25">
      <c r="A52" s="31">
        <v>42</v>
      </c>
      <c r="B52" s="27" t="s">
        <v>154</v>
      </c>
      <c r="C52" s="27" t="s">
        <v>14</v>
      </c>
      <c r="D52" s="28">
        <v>1136148</v>
      </c>
      <c r="E52" s="28"/>
      <c r="F52" s="29">
        <v>1998.96</v>
      </c>
      <c r="G52" s="28">
        <v>1</v>
      </c>
      <c r="H52" s="29">
        <f t="shared" si="0"/>
        <v>1998.96</v>
      </c>
      <c r="I52" s="30"/>
    </row>
    <row r="53" spans="1:9" ht="15.75" customHeight="1" x14ac:dyDescent="0.25">
      <c r="A53" s="31">
        <v>43</v>
      </c>
      <c r="B53" s="27" t="s">
        <v>155</v>
      </c>
      <c r="C53" s="27" t="s">
        <v>14</v>
      </c>
      <c r="D53" s="28">
        <v>1139220</v>
      </c>
      <c r="E53" s="28"/>
      <c r="F53" s="29">
        <v>800</v>
      </c>
      <c r="G53" s="28">
        <v>1</v>
      </c>
      <c r="H53" s="29">
        <f t="shared" si="0"/>
        <v>800</v>
      </c>
      <c r="I53" s="30"/>
    </row>
    <row r="54" spans="1:9" ht="15.75" customHeight="1" thickBot="1" x14ac:dyDescent="0.3">
      <c r="A54" s="37">
        <v>44</v>
      </c>
      <c r="B54" s="38" t="s">
        <v>156</v>
      </c>
      <c r="C54" s="38" t="s">
        <v>14</v>
      </c>
      <c r="D54" s="39">
        <v>1138549</v>
      </c>
      <c r="E54" s="39"/>
      <c r="F54" s="40">
        <v>974</v>
      </c>
      <c r="G54" s="39">
        <v>1</v>
      </c>
      <c r="H54" s="40">
        <f t="shared" si="0"/>
        <v>974</v>
      </c>
      <c r="I54" s="41"/>
    </row>
    <row r="55" spans="1:9" ht="15.75" customHeight="1" x14ac:dyDescent="0.25">
      <c r="A55" s="56">
        <v>45</v>
      </c>
      <c r="B55" s="22" t="s">
        <v>52</v>
      </c>
      <c r="C55" s="22" t="s">
        <v>54</v>
      </c>
      <c r="D55" s="23">
        <v>1139253</v>
      </c>
      <c r="E55" s="23"/>
      <c r="F55" s="24">
        <v>350</v>
      </c>
      <c r="G55" s="23">
        <v>1</v>
      </c>
      <c r="H55" s="24">
        <f t="shared" si="0"/>
        <v>350</v>
      </c>
      <c r="I55" s="25"/>
    </row>
    <row r="56" spans="1:9" ht="15.75" customHeight="1" thickBot="1" x14ac:dyDescent="0.3">
      <c r="A56" s="46">
        <v>46</v>
      </c>
      <c r="B56" s="47" t="s">
        <v>53</v>
      </c>
      <c r="C56" s="47" t="s">
        <v>54</v>
      </c>
      <c r="D56" s="48">
        <v>11138856</v>
      </c>
      <c r="E56" s="48"/>
      <c r="F56" s="49">
        <v>184.14</v>
      </c>
      <c r="G56" s="48">
        <v>1</v>
      </c>
      <c r="H56" s="49">
        <f t="shared" si="0"/>
        <v>184.14</v>
      </c>
      <c r="I56" s="50"/>
    </row>
    <row r="57" spans="1:9" ht="15.75" customHeight="1" x14ac:dyDescent="0.25">
      <c r="A57" s="21">
        <v>47</v>
      </c>
      <c r="B57" s="22" t="s">
        <v>27</v>
      </c>
      <c r="C57" s="22" t="s">
        <v>28</v>
      </c>
      <c r="D57" s="23">
        <v>11137362</v>
      </c>
      <c r="E57" s="23"/>
      <c r="F57" s="24">
        <v>21560.28</v>
      </c>
      <c r="G57" s="23">
        <v>14</v>
      </c>
      <c r="H57" s="24">
        <f t="shared" si="0"/>
        <v>21560.28</v>
      </c>
      <c r="I57" s="25"/>
    </row>
    <row r="58" spans="1:9" ht="15.75" customHeight="1" x14ac:dyDescent="0.25">
      <c r="A58" s="51">
        <v>48</v>
      </c>
      <c r="B58" s="52" t="s">
        <v>29</v>
      </c>
      <c r="C58" s="52" t="s">
        <v>28</v>
      </c>
      <c r="D58" s="53">
        <v>11137660</v>
      </c>
      <c r="E58" s="53"/>
      <c r="F58" s="54">
        <v>8100</v>
      </c>
      <c r="G58" s="53">
        <v>3</v>
      </c>
      <c r="H58" s="54">
        <f t="shared" si="0"/>
        <v>8100</v>
      </c>
      <c r="I58" s="55"/>
    </row>
    <row r="59" spans="1:9" ht="15.75" customHeight="1" x14ac:dyDescent="0.25">
      <c r="A59" s="31">
        <v>49</v>
      </c>
      <c r="B59" s="27" t="s">
        <v>55</v>
      </c>
      <c r="C59" s="52" t="s">
        <v>28</v>
      </c>
      <c r="D59" s="28">
        <v>1136161</v>
      </c>
      <c r="E59" s="28"/>
      <c r="F59" s="29">
        <v>1000</v>
      </c>
      <c r="G59" s="28">
        <v>1</v>
      </c>
      <c r="H59" s="29">
        <f t="shared" si="0"/>
        <v>1000</v>
      </c>
      <c r="I59" s="30"/>
    </row>
    <row r="60" spans="1:9" ht="15.75" customHeight="1" x14ac:dyDescent="0.25">
      <c r="A60" s="31">
        <v>50</v>
      </c>
      <c r="B60" s="27" t="s">
        <v>56</v>
      </c>
      <c r="C60" s="52" t="s">
        <v>28</v>
      </c>
      <c r="D60" s="28">
        <v>11137507</v>
      </c>
      <c r="E60" s="28"/>
      <c r="F60" s="29">
        <v>1000</v>
      </c>
      <c r="G60" s="28">
        <v>1</v>
      </c>
      <c r="H60" s="29">
        <f t="shared" si="0"/>
        <v>1000</v>
      </c>
      <c r="I60" s="30"/>
    </row>
    <row r="61" spans="1:9" ht="15.75" customHeight="1" x14ac:dyDescent="0.25">
      <c r="A61" s="31">
        <v>51</v>
      </c>
      <c r="B61" s="27" t="s">
        <v>57</v>
      </c>
      <c r="C61" s="52" t="s">
        <v>28</v>
      </c>
      <c r="D61" s="28">
        <v>1139163</v>
      </c>
      <c r="E61" s="28"/>
      <c r="F61" s="29">
        <v>6720</v>
      </c>
      <c r="G61" s="28">
        <v>7</v>
      </c>
      <c r="H61" s="29">
        <f t="shared" si="0"/>
        <v>6720</v>
      </c>
      <c r="I61" s="30"/>
    </row>
    <row r="62" spans="1:9" ht="15.75" customHeight="1" thickBot="1" x14ac:dyDescent="0.3">
      <c r="A62" s="37">
        <v>52</v>
      </c>
      <c r="B62" s="38" t="s">
        <v>58</v>
      </c>
      <c r="C62" s="38" t="s">
        <v>28</v>
      </c>
      <c r="D62" s="39">
        <v>1138308</v>
      </c>
      <c r="E62" s="39"/>
      <c r="F62" s="40">
        <v>700</v>
      </c>
      <c r="G62" s="39">
        <v>1</v>
      </c>
      <c r="H62" s="40">
        <f t="shared" si="0"/>
        <v>700</v>
      </c>
      <c r="I62" s="41"/>
    </row>
    <row r="63" spans="1:9" ht="15.75" customHeight="1" x14ac:dyDescent="0.25">
      <c r="A63" s="21">
        <v>53</v>
      </c>
      <c r="B63" s="22" t="s">
        <v>120</v>
      </c>
      <c r="C63" s="22" t="s">
        <v>121</v>
      </c>
      <c r="D63" s="23">
        <v>113062</v>
      </c>
      <c r="E63" s="23"/>
      <c r="F63" s="24">
        <v>1416</v>
      </c>
      <c r="G63" s="23">
        <v>12</v>
      </c>
      <c r="H63" s="24">
        <f t="shared" si="0"/>
        <v>1416</v>
      </c>
      <c r="I63" s="25"/>
    </row>
    <row r="64" spans="1:9" ht="15.75" customHeight="1" x14ac:dyDescent="0.25">
      <c r="A64" s="31">
        <v>54</v>
      </c>
      <c r="B64" s="27" t="s">
        <v>124</v>
      </c>
      <c r="C64" s="27" t="s">
        <v>121</v>
      </c>
      <c r="D64" s="28">
        <v>113077</v>
      </c>
      <c r="E64" s="28"/>
      <c r="F64" s="29">
        <v>400</v>
      </c>
      <c r="G64" s="28">
        <v>4</v>
      </c>
      <c r="H64" s="29">
        <f t="shared" si="0"/>
        <v>400</v>
      </c>
      <c r="I64" s="30"/>
    </row>
    <row r="65" spans="1:9" ht="15.75" customHeight="1" x14ac:dyDescent="0.25">
      <c r="A65" s="31">
        <v>55</v>
      </c>
      <c r="B65" s="27" t="s">
        <v>122</v>
      </c>
      <c r="C65" s="27" t="s">
        <v>121</v>
      </c>
      <c r="D65" s="28">
        <v>113024</v>
      </c>
      <c r="E65" s="28"/>
      <c r="F65" s="29">
        <v>495.63</v>
      </c>
      <c r="G65" s="28">
        <v>48</v>
      </c>
      <c r="H65" s="29">
        <f t="shared" si="0"/>
        <v>495.63</v>
      </c>
      <c r="I65" s="30"/>
    </row>
    <row r="66" spans="1:9" ht="15.75" customHeight="1" x14ac:dyDescent="0.25">
      <c r="A66" s="31">
        <v>56</v>
      </c>
      <c r="B66" s="27" t="s">
        <v>123</v>
      </c>
      <c r="C66" s="27" t="s">
        <v>121</v>
      </c>
      <c r="D66" s="28">
        <v>113065</v>
      </c>
      <c r="E66" s="28"/>
      <c r="F66" s="29">
        <v>450</v>
      </c>
      <c r="G66" s="28">
        <v>3</v>
      </c>
      <c r="H66" s="29">
        <f t="shared" si="0"/>
        <v>450</v>
      </c>
      <c r="I66" s="30"/>
    </row>
    <row r="67" spans="1:9" ht="15.75" customHeight="1" x14ac:dyDescent="0.25">
      <c r="A67" s="31">
        <v>57</v>
      </c>
      <c r="B67" s="27" t="s">
        <v>124</v>
      </c>
      <c r="C67" s="27" t="s">
        <v>121</v>
      </c>
      <c r="D67" s="28">
        <v>113106</v>
      </c>
      <c r="E67" s="28"/>
      <c r="F67" s="29">
        <v>330</v>
      </c>
      <c r="G67" s="28">
        <v>2</v>
      </c>
      <c r="H67" s="29">
        <f t="shared" si="0"/>
        <v>330</v>
      </c>
      <c r="I67" s="30"/>
    </row>
    <row r="68" spans="1:9" ht="15.75" customHeight="1" x14ac:dyDescent="0.25">
      <c r="A68" s="31">
        <v>58</v>
      </c>
      <c r="B68" s="27" t="s">
        <v>43</v>
      </c>
      <c r="C68" s="27" t="s">
        <v>121</v>
      </c>
      <c r="D68" s="28">
        <v>113023</v>
      </c>
      <c r="E68" s="28"/>
      <c r="F68" s="29">
        <v>534.38</v>
      </c>
      <c r="G68" s="28">
        <v>5</v>
      </c>
      <c r="H68" s="29">
        <f t="shared" si="0"/>
        <v>534.38</v>
      </c>
      <c r="I68" s="30"/>
    </row>
    <row r="69" spans="1:9" ht="15.75" customHeight="1" x14ac:dyDescent="0.25">
      <c r="A69" s="31">
        <v>59</v>
      </c>
      <c r="B69" s="27" t="s">
        <v>125</v>
      </c>
      <c r="C69" s="27" t="s">
        <v>121</v>
      </c>
      <c r="D69" s="28">
        <v>113006</v>
      </c>
      <c r="E69" s="28"/>
      <c r="F69" s="29">
        <v>30</v>
      </c>
      <c r="G69" s="28">
        <v>1</v>
      </c>
      <c r="H69" s="29">
        <f t="shared" si="0"/>
        <v>30</v>
      </c>
      <c r="I69" s="30"/>
    </row>
    <row r="70" spans="1:9" ht="15.75" customHeight="1" x14ac:dyDescent="0.25">
      <c r="A70" s="31">
        <v>60</v>
      </c>
      <c r="B70" s="27" t="s">
        <v>124</v>
      </c>
      <c r="C70" s="27" t="s">
        <v>121</v>
      </c>
      <c r="D70" s="28">
        <v>113113</v>
      </c>
      <c r="E70" s="28"/>
      <c r="F70" s="29">
        <v>206</v>
      </c>
      <c r="G70" s="28">
        <v>1</v>
      </c>
      <c r="H70" s="29">
        <f t="shared" si="0"/>
        <v>206</v>
      </c>
      <c r="I70" s="30"/>
    </row>
    <row r="71" spans="1:9" ht="15.75" customHeight="1" thickBot="1" x14ac:dyDescent="0.3">
      <c r="A71" s="32">
        <v>61</v>
      </c>
      <c r="B71" s="33" t="s">
        <v>126</v>
      </c>
      <c r="C71" s="33" t="s">
        <v>121</v>
      </c>
      <c r="D71" s="34">
        <v>113200</v>
      </c>
      <c r="E71" s="34"/>
      <c r="F71" s="35">
        <v>150</v>
      </c>
      <c r="G71" s="34">
        <v>5</v>
      </c>
      <c r="H71" s="35">
        <f t="shared" si="0"/>
        <v>150</v>
      </c>
      <c r="I71" s="36"/>
    </row>
    <row r="72" spans="1:9" ht="15.75" customHeight="1" x14ac:dyDescent="0.25">
      <c r="A72" s="21">
        <v>62</v>
      </c>
      <c r="B72" s="22" t="s">
        <v>60</v>
      </c>
      <c r="C72" s="57" t="s">
        <v>59</v>
      </c>
      <c r="D72" s="23">
        <v>1136299</v>
      </c>
      <c r="E72" s="23"/>
      <c r="F72" s="24">
        <v>180</v>
      </c>
      <c r="G72" s="23">
        <v>1</v>
      </c>
      <c r="H72" s="24">
        <f t="shared" si="0"/>
        <v>180</v>
      </c>
      <c r="I72" s="25"/>
    </row>
    <row r="73" spans="1:9" ht="15.75" customHeight="1" x14ac:dyDescent="0.25">
      <c r="A73" s="31">
        <v>63</v>
      </c>
      <c r="B73" s="27" t="s">
        <v>61</v>
      </c>
      <c r="C73" s="52" t="s">
        <v>59</v>
      </c>
      <c r="D73" s="28">
        <v>1136256</v>
      </c>
      <c r="E73" s="28"/>
      <c r="F73" s="29">
        <v>216</v>
      </c>
      <c r="G73" s="28">
        <v>10</v>
      </c>
      <c r="H73" s="29">
        <f t="shared" si="0"/>
        <v>216</v>
      </c>
      <c r="I73" s="30"/>
    </row>
    <row r="74" spans="1:9" ht="15.75" customHeight="1" x14ac:dyDescent="0.25">
      <c r="A74" s="31">
        <v>64</v>
      </c>
      <c r="B74" s="27" t="s">
        <v>62</v>
      </c>
      <c r="C74" s="52" t="s">
        <v>59</v>
      </c>
      <c r="D74" s="28">
        <v>1142114</v>
      </c>
      <c r="E74" s="28"/>
      <c r="F74" s="29">
        <v>1188.46</v>
      </c>
      <c r="G74" s="28">
        <v>30</v>
      </c>
      <c r="H74" s="29">
        <f t="shared" si="0"/>
        <v>1188.46</v>
      </c>
      <c r="I74" s="30"/>
    </row>
    <row r="75" spans="1:9" ht="15.75" customHeight="1" x14ac:dyDescent="0.25">
      <c r="A75" s="31">
        <v>65</v>
      </c>
      <c r="B75" s="27" t="s">
        <v>63</v>
      </c>
      <c r="C75" s="52" t="s">
        <v>59</v>
      </c>
      <c r="D75" s="28">
        <v>1136114</v>
      </c>
      <c r="E75" s="28"/>
      <c r="F75" s="29">
        <v>72</v>
      </c>
      <c r="G75" s="28">
        <v>4</v>
      </c>
      <c r="H75" s="29">
        <f t="shared" si="0"/>
        <v>72</v>
      </c>
      <c r="I75" s="30"/>
    </row>
    <row r="76" spans="1:9" ht="15.75" customHeight="1" x14ac:dyDescent="0.25">
      <c r="A76" s="31">
        <v>66</v>
      </c>
      <c r="B76" s="27" t="s">
        <v>30</v>
      </c>
      <c r="C76" s="52" t="s">
        <v>59</v>
      </c>
      <c r="D76" s="28">
        <v>1137138</v>
      </c>
      <c r="E76" s="28"/>
      <c r="F76" s="29">
        <v>155.5</v>
      </c>
      <c r="G76" s="28">
        <v>1</v>
      </c>
      <c r="H76" s="29">
        <f t="shared" si="0"/>
        <v>155.5</v>
      </c>
      <c r="I76" s="30"/>
    </row>
    <row r="77" spans="1:9" ht="15.75" customHeight="1" x14ac:dyDescent="0.25">
      <c r="A77" s="31">
        <v>67</v>
      </c>
      <c r="B77" s="27" t="s">
        <v>64</v>
      </c>
      <c r="C77" s="52" t="s">
        <v>59</v>
      </c>
      <c r="D77" s="28">
        <v>1136524</v>
      </c>
      <c r="E77" s="28"/>
      <c r="F77" s="29">
        <v>84</v>
      </c>
      <c r="G77" s="28">
        <v>2</v>
      </c>
      <c r="H77" s="29">
        <f t="shared" si="0"/>
        <v>84</v>
      </c>
      <c r="I77" s="30"/>
    </row>
    <row r="78" spans="1:9" ht="15.75" customHeight="1" x14ac:dyDescent="0.25">
      <c r="A78" s="31">
        <v>68</v>
      </c>
      <c r="B78" s="27" t="s">
        <v>65</v>
      </c>
      <c r="C78" s="52" t="s">
        <v>59</v>
      </c>
      <c r="D78" s="28">
        <v>1136118</v>
      </c>
      <c r="E78" s="28"/>
      <c r="F78" s="29">
        <v>1138</v>
      </c>
      <c r="G78" s="28">
        <v>6</v>
      </c>
      <c r="H78" s="29">
        <f t="shared" si="0"/>
        <v>1138</v>
      </c>
      <c r="I78" s="30"/>
    </row>
    <row r="79" spans="1:9" ht="15.75" customHeight="1" thickBot="1" x14ac:dyDescent="0.3">
      <c r="A79" s="37">
        <v>69</v>
      </c>
      <c r="B79" s="38" t="s">
        <v>66</v>
      </c>
      <c r="C79" s="38" t="s">
        <v>59</v>
      </c>
      <c r="D79" s="39">
        <v>1136116</v>
      </c>
      <c r="E79" s="39"/>
      <c r="F79" s="40">
        <v>52</v>
      </c>
      <c r="G79" s="39">
        <v>3</v>
      </c>
      <c r="H79" s="40">
        <f t="shared" si="0"/>
        <v>52</v>
      </c>
      <c r="I79" s="41"/>
    </row>
    <row r="80" spans="1:9" ht="15.75" customHeight="1" thickBot="1" x14ac:dyDescent="0.3">
      <c r="A80" s="58">
        <v>70</v>
      </c>
      <c r="B80" s="59" t="s">
        <v>67</v>
      </c>
      <c r="C80" s="59" t="s">
        <v>68</v>
      </c>
      <c r="D80" s="60">
        <v>11139762</v>
      </c>
      <c r="E80" s="60"/>
      <c r="F80" s="61">
        <v>1000</v>
      </c>
      <c r="G80" s="60">
        <v>1</v>
      </c>
      <c r="H80" s="61">
        <f t="shared" si="0"/>
        <v>1000</v>
      </c>
      <c r="I80" s="62"/>
    </row>
    <row r="81" spans="1:9" ht="15.75" customHeight="1" x14ac:dyDescent="0.25">
      <c r="A81" s="21">
        <v>71</v>
      </c>
      <c r="B81" s="22" t="s">
        <v>69</v>
      </c>
      <c r="C81" s="57" t="s">
        <v>70</v>
      </c>
      <c r="D81" s="23">
        <v>10132006</v>
      </c>
      <c r="E81" s="23"/>
      <c r="F81" s="24">
        <v>794</v>
      </c>
      <c r="G81" s="23">
        <v>1</v>
      </c>
      <c r="H81" s="24">
        <f t="shared" si="0"/>
        <v>794</v>
      </c>
      <c r="I81" s="25"/>
    </row>
    <row r="82" spans="1:9" ht="15.75" customHeight="1" x14ac:dyDescent="0.25">
      <c r="A82" s="31">
        <v>72</v>
      </c>
      <c r="B82" s="27" t="s">
        <v>71</v>
      </c>
      <c r="C82" s="52" t="s">
        <v>70</v>
      </c>
      <c r="D82" s="28">
        <v>10142010</v>
      </c>
      <c r="E82" s="28"/>
      <c r="F82" s="29"/>
      <c r="G82" s="28">
        <v>1</v>
      </c>
      <c r="H82" s="29"/>
      <c r="I82" s="30"/>
    </row>
    <row r="83" spans="1:9" ht="31.5" customHeight="1" x14ac:dyDescent="0.25">
      <c r="A83" s="31">
        <v>73</v>
      </c>
      <c r="B83" s="27" t="s">
        <v>72</v>
      </c>
      <c r="C83" s="52" t="s">
        <v>70</v>
      </c>
      <c r="D83" s="28">
        <v>10142007</v>
      </c>
      <c r="E83" s="28"/>
      <c r="F83" s="29"/>
      <c r="G83" s="28">
        <v>1</v>
      </c>
      <c r="H83" s="29"/>
      <c r="I83" s="30"/>
    </row>
    <row r="84" spans="1:9" ht="15.75" customHeight="1" x14ac:dyDescent="0.25">
      <c r="A84" s="31">
        <v>74</v>
      </c>
      <c r="B84" s="27" t="s">
        <v>73</v>
      </c>
      <c r="C84" s="52" t="s">
        <v>70</v>
      </c>
      <c r="D84" s="28">
        <v>10142028</v>
      </c>
      <c r="E84" s="28"/>
      <c r="F84" s="29"/>
      <c r="G84" s="28">
        <v>1</v>
      </c>
      <c r="H84" s="29"/>
      <c r="I84" s="30"/>
    </row>
    <row r="85" spans="1:9" ht="15.75" customHeight="1" x14ac:dyDescent="0.25">
      <c r="A85" s="31">
        <v>75</v>
      </c>
      <c r="B85" s="27" t="s">
        <v>74</v>
      </c>
      <c r="C85" s="52" t="s">
        <v>70</v>
      </c>
      <c r="D85" s="28">
        <v>10142011</v>
      </c>
      <c r="E85" s="28"/>
      <c r="F85" s="29"/>
      <c r="G85" s="28">
        <v>1</v>
      </c>
      <c r="H85" s="29"/>
      <c r="I85" s="30"/>
    </row>
    <row r="86" spans="1:9" ht="15.75" customHeight="1" x14ac:dyDescent="0.25">
      <c r="A86" s="31">
        <v>76</v>
      </c>
      <c r="B86" s="27" t="s">
        <v>75</v>
      </c>
      <c r="C86" s="52" t="s">
        <v>70</v>
      </c>
      <c r="D86" s="28">
        <v>10142042</v>
      </c>
      <c r="E86" s="28"/>
      <c r="F86" s="29">
        <v>1000</v>
      </c>
      <c r="G86" s="28">
        <v>1</v>
      </c>
      <c r="H86" s="29">
        <f>F86</f>
        <v>1000</v>
      </c>
      <c r="I86" s="30"/>
    </row>
    <row r="87" spans="1:9" ht="15.75" customHeight="1" x14ac:dyDescent="0.25">
      <c r="A87" s="31">
        <v>77</v>
      </c>
      <c r="B87" s="27" t="s">
        <v>76</v>
      </c>
      <c r="C87" s="52" t="s">
        <v>70</v>
      </c>
      <c r="D87" s="28">
        <v>10142029</v>
      </c>
      <c r="E87" s="28"/>
      <c r="F87" s="29"/>
      <c r="G87" s="28">
        <v>1</v>
      </c>
      <c r="H87" s="29"/>
      <c r="I87" s="30"/>
    </row>
    <row r="88" spans="1:9" ht="15.75" customHeight="1" x14ac:dyDescent="0.25">
      <c r="A88" s="31">
        <v>78</v>
      </c>
      <c r="B88" s="27" t="s">
        <v>77</v>
      </c>
      <c r="C88" s="52" t="s">
        <v>70</v>
      </c>
      <c r="D88" s="28">
        <v>10142054</v>
      </c>
      <c r="E88" s="28"/>
      <c r="F88" s="29">
        <v>3626</v>
      </c>
      <c r="G88" s="28">
        <v>1</v>
      </c>
      <c r="H88" s="29">
        <f>F88</f>
        <v>3626</v>
      </c>
      <c r="I88" s="30"/>
    </row>
    <row r="89" spans="1:9" ht="15.75" customHeight="1" x14ac:dyDescent="0.25">
      <c r="A89" s="31">
        <v>79</v>
      </c>
      <c r="B89" s="27" t="s">
        <v>78</v>
      </c>
      <c r="C89" s="52" t="s">
        <v>70</v>
      </c>
      <c r="D89" s="28">
        <v>10142027</v>
      </c>
      <c r="E89" s="28"/>
      <c r="F89" s="29"/>
      <c r="G89" s="28">
        <v>1</v>
      </c>
      <c r="H89" s="29"/>
      <c r="I89" s="30"/>
    </row>
    <row r="90" spans="1:9" ht="15.75" customHeight="1" x14ac:dyDescent="0.25">
      <c r="A90" s="31">
        <v>80</v>
      </c>
      <c r="B90" s="27" t="s">
        <v>79</v>
      </c>
      <c r="C90" s="52" t="s">
        <v>70</v>
      </c>
      <c r="D90" s="28">
        <v>10142008</v>
      </c>
      <c r="E90" s="28"/>
      <c r="F90" s="29"/>
      <c r="G90" s="28">
        <v>1</v>
      </c>
      <c r="H90" s="29"/>
      <c r="I90" s="30"/>
    </row>
    <row r="91" spans="1:9" ht="15.75" customHeight="1" x14ac:dyDescent="0.25">
      <c r="A91" s="31">
        <v>81</v>
      </c>
      <c r="B91" s="27" t="s">
        <v>79</v>
      </c>
      <c r="C91" s="52" t="s">
        <v>70</v>
      </c>
      <c r="D91" s="28">
        <v>10142033</v>
      </c>
      <c r="E91" s="28"/>
      <c r="F91" s="29"/>
      <c r="G91" s="28">
        <v>1</v>
      </c>
      <c r="H91" s="29"/>
      <c r="I91" s="30"/>
    </row>
    <row r="92" spans="1:9" ht="15.75" customHeight="1" x14ac:dyDescent="0.25">
      <c r="A92" s="31">
        <v>82</v>
      </c>
      <c r="B92" s="27" t="s">
        <v>79</v>
      </c>
      <c r="C92" s="52" t="s">
        <v>70</v>
      </c>
      <c r="D92" s="28">
        <v>10142035</v>
      </c>
      <c r="E92" s="28"/>
      <c r="F92" s="29"/>
      <c r="G92" s="28">
        <v>1</v>
      </c>
      <c r="H92" s="29"/>
      <c r="I92" s="30"/>
    </row>
    <row r="93" spans="1:9" ht="15.75" customHeight="1" x14ac:dyDescent="0.25">
      <c r="A93" s="31">
        <v>83</v>
      </c>
      <c r="B93" s="27" t="s">
        <v>80</v>
      </c>
      <c r="C93" s="52" t="s">
        <v>70</v>
      </c>
      <c r="D93" s="28">
        <v>10142039</v>
      </c>
      <c r="E93" s="28"/>
      <c r="F93" s="29"/>
      <c r="G93" s="28">
        <v>1</v>
      </c>
      <c r="H93" s="29"/>
      <c r="I93" s="30"/>
    </row>
    <row r="94" spans="1:9" ht="15.75" customHeight="1" x14ac:dyDescent="0.25">
      <c r="A94" s="31">
        <v>84</v>
      </c>
      <c r="B94" s="27" t="s">
        <v>80</v>
      </c>
      <c r="C94" s="52" t="s">
        <v>70</v>
      </c>
      <c r="D94" s="28">
        <v>10142040</v>
      </c>
      <c r="E94" s="28"/>
      <c r="F94" s="29"/>
      <c r="G94" s="28">
        <v>1</v>
      </c>
      <c r="H94" s="29"/>
      <c r="I94" s="30"/>
    </row>
    <row r="95" spans="1:9" ht="15.75" customHeight="1" x14ac:dyDescent="0.25">
      <c r="A95" s="31">
        <v>85</v>
      </c>
      <c r="B95" s="27" t="s">
        <v>81</v>
      </c>
      <c r="C95" s="52" t="s">
        <v>70</v>
      </c>
      <c r="D95" s="28">
        <v>10142038</v>
      </c>
      <c r="E95" s="28"/>
      <c r="F95" s="29"/>
      <c r="G95" s="28">
        <v>1</v>
      </c>
      <c r="H95" s="29"/>
      <c r="I95" s="30"/>
    </row>
    <row r="96" spans="1:9" ht="15.75" customHeight="1" thickBot="1" x14ac:dyDescent="0.3">
      <c r="A96" s="37">
        <v>86</v>
      </c>
      <c r="B96" s="38" t="s">
        <v>82</v>
      </c>
      <c r="C96" s="38" t="s">
        <v>70</v>
      </c>
      <c r="D96" s="39">
        <v>10142016</v>
      </c>
      <c r="E96" s="39"/>
      <c r="F96" s="40"/>
      <c r="G96" s="39">
        <v>1</v>
      </c>
      <c r="H96" s="40"/>
      <c r="I96" s="41"/>
    </row>
    <row r="97" spans="1:9" ht="15.75" customHeight="1" x14ac:dyDescent="0.25">
      <c r="A97" s="21">
        <v>87</v>
      </c>
      <c r="B97" s="22" t="s">
        <v>83</v>
      </c>
      <c r="C97" s="57" t="s">
        <v>85</v>
      </c>
      <c r="D97" s="23">
        <v>113481090</v>
      </c>
      <c r="E97" s="23"/>
      <c r="F97" s="24">
        <v>525</v>
      </c>
      <c r="G97" s="23">
        <v>1</v>
      </c>
      <c r="H97" s="24">
        <f>F97</f>
        <v>525</v>
      </c>
      <c r="I97" s="25"/>
    </row>
    <row r="98" spans="1:9" ht="15.75" customHeight="1" x14ac:dyDescent="0.25">
      <c r="A98" s="31">
        <v>88</v>
      </c>
      <c r="B98" s="27" t="s">
        <v>83</v>
      </c>
      <c r="C98" s="52" t="s">
        <v>85</v>
      </c>
      <c r="D98" s="28">
        <v>113481085</v>
      </c>
      <c r="E98" s="28"/>
      <c r="F98" s="29">
        <v>580</v>
      </c>
      <c r="G98" s="28">
        <v>1</v>
      </c>
      <c r="H98" s="29">
        <f>F98</f>
        <v>580</v>
      </c>
      <c r="I98" s="30"/>
    </row>
    <row r="99" spans="1:9" ht="15.75" customHeight="1" x14ac:dyDescent="0.25">
      <c r="A99" s="31">
        <v>89</v>
      </c>
      <c r="B99" s="27" t="s">
        <v>84</v>
      </c>
      <c r="C99" s="52" t="s">
        <v>85</v>
      </c>
      <c r="D99" s="28">
        <v>113481086</v>
      </c>
      <c r="E99" s="28"/>
      <c r="F99" s="29">
        <v>311</v>
      </c>
      <c r="G99" s="28">
        <v>1</v>
      </c>
      <c r="H99" s="29">
        <f>F99</f>
        <v>311</v>
      </c>
      <c r="I99" s="30"/>
    </row>
    <row r="100" spans="1:9" ht="15.75" customHeight="1" x14ac:dyDescent="0.25">
      <c r="A100" s="31">
        <v>90</v>
      </c>
      <c r="B100" s="27" t="s">
        <v>86</v>
      </c>
      <c r="C100" s="52" t="s">
        <v>85</v>
      </c>
      <c r="D100" s="28">
        <v>113481091</v>
      </c>
      <c r="E100" s="28"/>
      <c r="F100" s="29">
        <v>171</v>
      </c>
      <c r="G100" s="28">
        <v>1</v>
      </c>
      <c r="H100" s="29">
        <f t="shared" ref="H100:H135" si="3">F100</f>
        <v>171</v>
      </c>
      <c r="I100" s="30"/>
    </row>
    <row r="101" spans="1:9" ht="15.75" customHeight="1" x14ac:dyDescent="0.25">
      <c r="A101" s="31">
        <v>91</v>
      </c>
      <c r="B101" s="27" t="s">
        <v>87</v>
      </c>
      <c r="C101" s="52" t="s">
        <v>85</v>
      </c>
      <c r="D101" s="28">
        <v>113481083</v>
      </c>
      <c r="E101" s="28"/>
      <c r="F101" s="29">
        <v>122</v>
      </c>
      <c r="G101" s="28">
        <v>1</v>
      </c>
      <c r="H101" s="29">
        <f t="shared" si="3"/>
        <v>122</v>
      </c>
      <c r="I101" s="30"/>
    </row>
    <row r="102" spans="1:9" ht="15.75" customHeight="1" x14ac:dyDescent="0.25">
      <c r="A102" s="31">
        <v>92</v>
      </c>
      <c r="B102" s="27" t="s">
        <v>88</v>
      </c>
      <c r="C102" s="52" t="s">
        <v>85</v>
      </c>
      <c r="D102" s="28">
        <v>11139782</v>
      </c>
      <c r="E102" s="28"/>
      <c r="F102" s="29">
        <v>568.91999999999996</v>
      </c>
      <c r="G102" s="28">
        <v>11</v>
      </c>
      <c r="H102" s="29">
        <f t="shared" si="3"/>
        <v>568.91999999999996</v>
      </c>
      <c r="I102" s="30"/>
    </row>
    <row r="103" spans="1:9" ht="31.5" customHeight="1" x14ac:dyDescent="0.25">
      <c r="A103" s="31">
        <v>93</v>
      </c>
      <c r="B103" s="27" t="s">
        <v>89</v>
      </c>
      <c r="C103" s="52" t="s">
        <v>85</v>
      </c>
      <c r="D103" s="28">
        <v>104481072</v>
      </c>
      <c r="E103" s="28"/>
      <c r="F103" s="29">
        <v>3892</v>
      </c>
      <c r="G103" s="28">
        <v>1</v>
      </c>
      <c r="H103" s="29">
        <f t="shared" si="3"/>
        <v>3892</v>
      </c>
      <c r="I103" s="30"/>
    </row>
    <row r="104" spans="1:9" ht="31.5" customHeight="1" x14ac:dyDescent="0.25">
      <c r="A104" s="31">
        <v>94</v>
      </c>
      <c r="B104" s="27" t="s">
        <v>89</v>
      </c>
      <c r="C104" s="52" t="s">
        <v>85</v>
      </c>
      <c r="D104" s="28">
        <v>104481073</v>
      </c>
      <c r="E104" s="28"/>
      <c r="F104" s="29">
        <v>3892</v>
      </c>
      <c r="G104" s="28">
        <v>1</v>
      </c>
      <c r="H104" s="29">
        <f t="shared" si="3"/>
        <v>3892</v>
      </c>
      <c r="I104" s="30"/>
    </row>
    <row r="105" spans="1:9" ht="31.5" customHeight="1" x14ac:dyDescent="0.25">
      <c r="A105" s="31">
        <v>95</v>
      </c>
      <c r="B105" s="27" t="s">
        <v>90</v>
      </c>
      <c r="C105" s="52" t="s">
        <v>85</v>
      </c>
      <c r="D105" s="28">
        <v>104481094</v>
      </c>
      <c r="E105" s="28"/>
      <c r="F105" s="29">
        <v>4942</v>
      </c>
      <c r="G105" s="28">
        <v>1</v>
      </c>
      <c r="H105" s="29">
        <f t="shared" si="3"/>
        <v>4942</v>
      </c>
      <c r="I105" s="30"/>
    </row>
    <row r="106" spans="1:9" ht="15.75" customHeight="1" x14ac:dyDescent="0.25">
      <c r="A106" s="31">
        <v>96</v>
      </c>
      <c r="B106" s="27" t="s">
        <v>91</v>
      </c>
      <c r="C106" s="52" t="s">
        <v>85</v>
      </c>
      <c r="D106" s="28">
        <v>10407796</v>
      </c>
      <c r="E106" s="28"/>
      <c r="F106" s="29">
        <v>160</v>
      </c>
      <c r="G106" s="28">
        <v>1</v>
      </c>
      <c r="H106" s="29">
        <f t="shared" si="3"/>
        <v>160</v>
      </c>
      <c r="I106" s="30"/>
    </row>
    <row r="107" spans="1:9" ht="31.5" customHeight="1" x14ac:dyDescent="0.25">
      <c r="A107" s="31">
        <v>97</v>
      </c>
      <c r="B107" s="27" t="s">
        <v>92</v>
      </c>
      <c r="C107" s="52" t="s">
        <v>85</v>
      </c>
      <c r="D107" s="28">
        <v>10407793</v>
      </c>
      <c r="E107" s="28"/>
      <c r="F107" s="29">
        <v>203</v>
      </c>
      <c r="G107" s="28">
        <v>1</v>
      </c>
      <c r="H107" s="29">
        <f t="shared" si="3"/>
        <v>203</v>
      </c>
      <c r="I107" s="30"/>
    </row>
    <row r="108" spans="1:9" ht="15.75" customHeight="1" x14ac:dyDescent="0.25">
      <c r="A108" s="31">
        <v>98</v>
      </c>
      <c r="B108" s="27" t="s">
        <v>93</v>
      </c>
      <c r="C108" s="52" t="s">
        <v>85</v>
      </c>
      <c r="D108" s="28">
        <v>113481947</v>
      </c>
      <c r="E108" s="28"/>
      <c r="F108" s="29">
        <v>4783.24</v>
      </c>
      <c r="G108" s="28">
        <v>11</v>
      </c>
      <c r="H108" s="29">
        <f t="shared" si="3"/>
        <v>4783.24</v>
      </c>
      <c r="I108" s="30"/>
    </row>
    <row r="109" spans="1:9" ht="15.75" customHeight="1" thickBot="1" x14ac:dyDescent="0.3">
      <c r="A109" s="37">
        <v>99</v>
      </c>
      <c r="B109" s="38" t="s">
        <v>94</v>
      </c>
      <c r="C109" s="38" t="s">
        <v>85</v>
      </c>
      <c r="D109" s="39">
        <v>10407788</v>
      </c>
      <c r="E109" s="39"/>
      <c r="F109" s="40">
        <v>1389</v>
      </c>
      <c r="G109" s="39">
        <v>1</v>
      </c>
      <c r="H109" s="40">
        <f t="shared" si="3"/>
        <v>1389</v>
      </c>
      <c r="I109" s="41"/>
    </row>
    <row r="110" spans="1:9" ht="15.75" customHeight="1" x14ac:dyDescent="0.25">
      <c r="A110" s="21">
        <v>100</v>
      </c>
      <c r="B110" s="22" t="s">
        <v>96</v>
      </c>
      <c r="C110" s="22" t="s">
        <v>95</v>
      </c>
      <c r="D110" s="23">
        <v>111310560</v>
      </c>
      <c r="E110" s="23"/>
      <c r="F110" s="24">
        <v>60</v>
      </c>
      <c r="G110" s="23">
        <v>2</v>
      </c>
      <c r="H110" s="24">
        <f t="shared" si="3"/>
        <v>60</v>
      </c>
      <c r="I110" s="25"/>
    </row>
    <row r="111" spans="1:9" ht="15.75" customHeight="1" x14ac:dyDescent="0.25">
      <c r="A111" s="31">
        <v>101</v>
      </c>
      <c r="B111" s="27" t="s">
        <v>97</v>
      </c>
      <c r="C111" s="27" t="s">
        <v>95</v>
      </c>
      <c r="D111" s="28">
        <v>111310384</v>
      </c>
      <c r="E111" s="28"/>
      <c r="F111" s="29">
        <v>10</v>
      </c>
      <c r="G111" s="28">
        <v>1</v>
      </c>
      <c r="H111" s="29">
        <f t="shared" si="3"/>
        <v>10</v>
      </c>
      <c r="I111" s="30"/>
    </row>
    <row r="112" spans="1:9" ht="15.75" customHeight="1" x14ac:dyDescent="0.25">
      <c r="A112" s="31">
        <v>102</v>
      </c>
      <c r="B112" s="27" t="s">
        <v>98</v>
      </c>
      <c r="C112" s="27" t="s">
        <v>95</v>
      </c>
      <c r="D112" s="28">
        <v>111310386</v>
      </c>
      <c r="E112" s="28"/>
      <c r="F112" s="29">
        <v>100</v>
      </c>
      <c r="G112" s="28">
        <v>1</v>
      </c>
      <c r="H112" s="29">
        <f t="shared" si="3"/>
        <v>100</v>
      </c>
      <c r="I112" s="30"/>
    </row>
    <row r="113" spans="1:9" ht="15.75" customHeight="1" x14ac:dyDescent="0.25">
      <c r="A113" s="31">
        <v>103</v>
      </c>
      <c r="B113" s="27" t="s">
        <v>99</v>
      </c>
      <c r="C113" s="27" t="s">
        <v>95</v>
      </c>
      <c r="D113" s="28">
        <v>10142025</v>
      </c>
      <c r="E113" s="28"/>
      <c r="F113" s="29">
        <v>1500</v>
      </c>
      <c r="G113" s="28">
        <v>1</v>
      </c>
      <c r="H113" s="29">
        <f t="shared" si="3"/>
        <v>1500</v>
      </c>
      <c r="I113" s="30"/>
    </row>
    <row r="114" spans="1:9" ht="15.75" customHeight="1" x14ac:dyDescent="0.25">
      <c r="A114" s="31">
        <v>104</v>
      </c>
      <c r="B114" s="27" t="s">
        <v>100</v>
      </c>
      <c r="C114" s="27" t="s">
        <v>95</v>
      </c>
      <c r="D114" s="28">
        <v>10142013</v>
      </c>
      <c r="E114" s="28"/>
      <c r="F114" s="29">
        <v>1500</v>
      </c>
      <c r="G114" s="28">
        <v>1</v>
      </c>
      <c r="H114" s="29">
        <f t="shared" si="3"/>
        <v>1500</v>
      </c>
      <c r="I114" s="30"/>
    </row>
    <row r="115" spans="1:9" ht="15.75" customHeight="1" x14ac:dyDescent="0.25">
      <c r="A115" s="31">
        <v>105</v>
      </c>
      <c r="B115" s="27" t="s">
        <v>101</v>
      </c>
      <c r="C115" s="27" t="s">
        <v>95</v>
      </c>
      <c r="D115" s="28">
        <v>10142018</v>
      </c>
      <c r="E115" s="28"/>
      <c r="F115" s="29">
        <v>1500</v>
      </c>
      <c r="G115" s="28">
        <v>1</v>
      </c>
      <c r="H115" s="29">
        <f t="shared" si="3"/>
        <v>1500</v>
      </c>
      <c r="I115" s="30"/>
    </row>
    <row r="116" spans="1:9" ht="15.75" customHeight="1" x14ac:dyDescent="0.25">
      <c r="A116" s="31">
        <v>106</v>
      </c>
      <c r="B116" s="27" t="s">
        <v>102</v>
      </c>
      <c r="C116" s="27" t="s">
        <v>95</v>
      </c>
      <c r="D116" s="28">
        <v>10131003</v>
      </c>
      <c r="E116" s="28"/>
      <c r="F116" s="29">
        <v>54124</v>
      </c>
      <c r="G116" s="28">
        <v>1</v>
      </c>
      <c r="H116" s="29">
        <f t="shared" si="3"/>
        <v>54124</v>
      </c>
      <c r="I116" s="30"/>
    </row>
    <row r="117" spans="1:9" ht="31.5" customHeight="1" x14ac:dyDescent="0.25">
      <c r="A117" s="31">
        <v>107</v>
      </c>
      <c r="B117" s="27" t="s">
        <v>103</v>
      </c>
      <c r="C117" s="27" t="s">
        <v>95</v>
      </c>
      <c r="D117" s="28">
        <v>111310267</v>
      </c>
      <c r="E117" s="28"/>
      <c r="F117" s="29">
        <v>900</v>
      </c>
      <c r="G117" s="28">
        <v>9</v>
      </c>
      <c r="H117" s="29">
        <f t="shared" si="3"/>
        <v>900</v>
      </c>
      <c r="I117" s="30"/>
    </row>
    <row r="118" spans="1:9" ht="15.75" customHeight="1" x14ac:dyDescent="0.25">
      <c r="A118" s="31">
        <v>108</v>
      </c>
      <c r="B118" s="27" t="s">
        <v>104</v>
      </c>
      <c r="C118" s="27" t="s">
        <v>95</v>
      </c>
      <c r="D118" s="28">
        <v>111310582</v>
      </c>
      <c r="E118" s="28"/>
      <c r="F118" s="29">
        <v>4300</v>
      </c>
      <c r="G118" s="28">
        <v>1</v>
      </c>
      <c r="H118" s="29">
        <f t="shared" si="3"/>
        <v>4300</v>
      </c>
      <c r="I118" s="30"/>
    </row>
    <row r="119" spans="1:9" ht="15.75" customHeight="1" x14ac:dyDescent="0.25">
      <c r="A119" s="31">
        <v>109</v>
      </c>
      <c r="B119" s="27" t="s">
        <v>105</v>
      </c>
      <c r="C119" s="27" t="s">
        <v>95</v>
      </c>
      <c r="D119" s="28">
        <v>111310583</v>
      </c>
      <c r="E119" s="28"/>
      <c r="F119" s="29">
        <v>2000</v>
      </c>
      <c r="G119" s="28">
        <v>1</v>
      </c>
      <c r="H119" s="29">
        <f t="shared" si="3"/>
        <v>2000</v>
      </c>
      <c r="I119" s="30"/>
    </row>
    <row r="120" spans="1:9" ht="15.75" customHeight="1" x14ac:dyDescent="0.25">
      <c r="A120" s="31">
        <v>110</v>
      </c>
      <c r="B120" s="27" t="s">
        <v>106</v>
      </c>
      <c r="C120" s="27" t="s">
        <v>95</v>
      </c>
      <c r="D120" s="28">
        <v>111310584</v>
      </c>
      <c r="E120" s="28"/>
      <c r="F120" s="29">
        <v>600</v>
      </c>
      <c r="G120" s="28">
        <v>1</v>
      </c>
      <c r="H120" s="29">
        <f t="shared" si="3"/>
        <v>600</v>
      </c>
      <c r="I120" s="30"/>
    </row>
    <row r="121" spans="1:9" ht="15.75" customHeight="1" x14ac:dyDescent="0.25">
      <c r="A121" s="31">
        <v>111</v>
      </c>
      <c r="B121" s="27" t="s">
        <v>107</v>
      </c>
      <c r="C121" s="27" t="s">
        <v>95</v>
      </c>
      <c r="D121" s="28">
        <v>111310585</v>
      </c>
      <c r="E121" s="28"/>
      <c r="F121" s="29">
        <v>450</v>
      </c>
      <c r="G121" s="28">
        <v>1</v>
      </c>
      <c r="H121" s="29">
        <f t="shared" si="3"/>
        <v>450</v>
      </c>
      <c r="I121" s="30"/>
    </row>
    <row r="122" spans="1:9" ht="15.75" customHeight="1" x14ac:dyDescent="0.25">
      <c r="A122" s="31">
        <v>112</v>
      </c>
      <c r="B122" s="27" t="s">
        <v>108</v>
      </c>
      <c r="C122" s="27" t="s">
        <v>95</v>
      </c>
      <c r="D122" s="28">
        <v>111310571</v>
      </c>
      <c r="E122" s="28"/>
      <c r="F122" s="29">
        <v>248</v>
      </c>
      <c r="G122" s="28">
        <v>1</v>
      </c>
      <c r="H122" s="29">
        <f t="shared" si="3"/>
        <v>248</v>
      </c>
      <c r="I122" s="30"/>
    </row>
    <row r="123" spans="1:9" ht="15.75" customHeight="1" x14ac:dyDescent="0.25">
      <c r="A123" s="31">
        <v>113</v>
      </c>
      <c r="B123" s="27" t="s">
        <v>109</v>
      </c>
      <c r="C123" s="27" t="s">
        <v>95</v>
      </c>
      <c r="D123" s="28">
        <v>111310574</v>
      </c>
      <c r="E123" s="28"/>
      <c r="F123" s="29">
        <v>600</v>
      </c>
      <c r="G123" s="28">
        <v>1</v>
      </c>
      <c r="H123" s="29">
        <f t="shared" si="3"/>
        <v>600</v>
      </c>
      <c r="I123" s="30"/>
    </row>
    <row r="124" spans="1:9" ht="15.75" customHeight="1" x14ac:dyDescent="0.25">
      <c r="A124" s="31">
        <v>114</v>
      </c>
      <c r="B124" s="27" t="s">
        <v>110</v>
      </c>
      <c r="C124" s="27" t="s">
        <v>95</v>
      </c>
      <c r="D124" s="28">
        <v>111310341</v>
      </c>
      <c r="E124" s="28"/>
      <c r="F124" s="29">
        <v>1290</v>
      </c>
      <c r="G124" s="28">
        <v>1</v>
      </c>
      <c r="H124" s="29">
        <f t="shared" si="3"/>
        <v>1290</v>
      </c>
      <c r="I124" s="30"/>
    </row>
    <row r="125" spans="1:9" ht="15.75" customHeight="1" x14ac:dyDescent="0.25">
      <c r="A125" s="31">
        <v>115</v>
      </c>
      <c r="B125" s="27" t="s">
        <v>111</v>
      </c>
      <c r="C125" s="27" t="s">
        <v>95</v>
      </c>
      <c r="D125" s="28">
        <v>10142011</v>
      </c>
      <c r="E125" s="28"/>
      <c r="F125" s="29">
        <v>1826</v>
      </c>
      <c r="G125" s="28">
        <v>1</v>
      </c>
      <c r="H125" s="29">
        <f t="shared" si="3"/>
        <v>1826</v>
      </c>
      <c r="I125" s="30"/>
    </row>
    <row r="126" spans="1:9" ht="15.75" customHeight="1" thickBot="1" x14ac:dyDescent="0.3">
      <c r="A126" s="37">
        <v>116</v>
      </c>
      <c r="B126" s="38" t="s">
        <v>112</v>
      </c>
      <c r="C126" s="38" t="s">
        <v>95</v>
      </c>
      <c r="D126" s="39">
        <v>10142050</v>
      </c>
      <c r="E126" s="39"/>
      <c r="F126" s="40">
        <v>11576.53</v>
      </c>
      <c r="G126" s="39">
        <v>1</v>
      </c>
      <c r="H126" s="40">
        <f t="shared" si="3"/>
        <v>11576.53</v>
      </c>
      <c r="I126" s="41"/>
    </row>
    <row r="127" spans="1:9" ht="15.75" customHeight="1" x14ac:dyDescent="0.25">
      <c r="A127" s="21">
        <v>117</v>
      </c>
      <c r="B127" s="22" t="s">
        <v>113</v>
      </c>
      <c r="C127" s="22" t="s">
        <v>114</v>
      </c>
      <c r="D127" s="23">
        <v>10142010</v>
      </c>
      <c r="E127" s="23"/>
      <c r="F127" s="24">
        <v>14690</v>
      </c>
      <c r="G127" s="23">
        <v>1</v>
      </c>
      <c r="H127" s="24">
        <f t="shared" si="3"/>
        <v>14690</v>
      </c>
      <c r="I127" s="25"/>
    </row>
    <row r="128" spans="1:9" ht="15.75" customHeight="1" x14ac:dyDescent="0.25">
      <c r="A128" s="31">
        <v>118</v>
      </c>
      <c r="B128" s="27" t="s">
        <v>111</v>
      </c>
      <c r="C128" s="27" t="s">
        <v>114</v>
      </c>
      <c r="D128" s="28">
        <v>10142012</v>
      </c>
      <c r="E128" s="28"/>
      <c r="F128" s="29">
        <v>3102</v>
      </c>
      <c r="G128" s="28">
        <v>1</v>
      </c>
      <c r="H128" s="29">
        <f t="shared" si="3"/>
        <v>3102</v>
      </c>
      <c r="I128" s="30"/>
    </row>
    <row r="129" spans="1:9" ht="15.75" customHeight="1" x14ac:dyDescent="0.25">
      <c r="A129" s="31">
        <v>119</v>
      </c>
      <c r="B129" s="27" t="s">
        <v>111</v>
      </c>
      <c r="C129" s="27" t="s">
        <v>114</v>
      </c>
      <c r="D129" s="28">
        <v>10142013</v>
      </c>
      <c r="E129" s="28"/>
      <c r="F129" s="29">
        <v>3103</v>
      </c>
      <c r="G129" s="28">
        <v>1</v>
      </c>
      <c r="H129" s="29">
        <f t="shared" si="3"/>
        <v>3103</v>
      </c>
      <c r="I129" s="30"/>
    </row>
    <row r="130" spans="1:9" ht="15.75" customHeight="1" x14ac:dyDescent="0.25">
      <c r="A130" s="31">
        <v>120</v>
      </c>
      <c r="B130" s="27" t="s">
        <v>111</v>
      </c>
      <c r="C130" s="27" t="s">
        <v>114</v>
      </c>
      <c r="D130" s="28">
        <v>10142014</v>
      </c>
      <c r="E130" s="28"/>
      <c r="F130" s="29">
        <v>3103</v>
      </c>
      <c r="G130" s="28">
        <v>1</v>
      </c>
      <c r="H130" s="29">
        <f t="shared" si="3"/>
        <v>3103</v>
      </c>
      <c r="I130" s="30"/>
    </row>
    <row r="131" spans="1:9" ht="15.75" customHeight="1" x14ac:dyDescent="0.25">
      <c r="A131" s="31">
        <v>121</v>
      </c>
      <c r="B131" s="27" t="s">
        <v>115</v>
      </c>
      <c r="C131" s="27" t="s">
        <v>114</v>
      </c>
      <c r="D131" s="28">
        <v>10142004</v>
      </c>
      <c r="E131" s="28"/>
      <c r="F131" s="29">
        <v>3700</v>
      </c>
      <c r="G131" s="28">
        <v>1</v>
      </c>
      <c r="H131" s="29">
        <f t="shared" si="3"/>
        <v>3700</v>
      </c>
      <c r="I131" s="30"/>
    </row>
    <row r="132" spans="1:9" ht="15.75" customHeight="1" x14ac:dyDescent="0.25">
      <c r="A132" s="31">
        <v>122</v>
      </c>
      <c r="B132" s="27" t="s">
        <v>111</v>
      </c>
      <c r="C132" s="27" t="s">
        <v>114</v>
      </c>
      <c r="D132" s="28">
        <v>10142011</v>
      </c>
      <c r="E132" s="28"/>
      <c r="F132" s="29">
        <v>3102</v>
      </c>
      <c r="G132" s="28">
        <v>1</v>
      </c>
      <c r="H132" s="29">
        <f t="shared" si="3"/>
        <v>3102</v>
      </c>
      <c r="I132" s="30"/>
    </row>
    <row r="133" spans="1:9" ht="15.75" customHeight="1" x14ac:dyDescent="0.25">
      <c r="A133" s="31">
        <v>123</v>
      </c>
      <c r="B133" s="27" t="s">
        <v>116</v>
      </c>
      <c r="C133" s="27" t="s">
        <v>114</v>
      </c>
      <c r="D133" s="28">
        <v>10142003</v>
      </c>
      <c r="E133" s="28"/>
      <c r="F133" s="29">
        <v>2103</v>
      </c>
      <c r="G133" s="28">
        <v>1</v>
      </c>
      <c r="H133" s="29">
        <f t="shared" si="3"/>
        <v>2103</v>
      </c>
      <c r="I133" s="30"/>
    </row>
    <row r="134" spans="1:9" ht="15.75" customHeight="1" x14ac:dyDescent="0.25">
      <c r="A134" s="31">
        <v>124</v>
      </c>
      <c r="B134" s="27" t="s">
        <v>117</v>
      </c>
      <c r="C134" s="27" t="s">
        <v>114</v>
      </c>
      <c r="D134" s="28">
        <v>10142016</v>
      </c>
      <c r="E134" s="28"/>
      <c r="F134" s="29">
        <v>7000</v>
      </c>
      <c r="G134" s="28">
        <v>1</v>
      </c>
      <c r="H134" s="29">
        <f t="shared" si="3"/>
        <v>7000</v>
      </c>
      <c r="I134" s="30"/>
    </row>
    <row r="135" spans="1:9" ht="15.75" customHeight="1" thickBot="1" x14ac:dyDescent="0.3">
      <c r="A135" s="37">
        <v>125</v>
      </c>
      <c r="B135" s="38" t="s">
        <v>118</v>
      </c>
      <c r="C135" s="38" t="s">
        <v>114</v>
      </c>
      <c r="D135" s="39">
        <v>10142002</v>
      </c>
      <c r="E135" s="39"/>
      <c r="F135" s="40">
        <v>2787</v>
      </c>
      <c r="G135" s="39">
        <v>1</v>
      </c>
      <c r="H135" s="40">
        <f t="shared" si="3"/>
        <v>2787</v>
      </c>
      <c r="I135" s="41"/>
    </row>
    <row r="136" spans="1:9" ht="30.75" thickBot="1" x14ac:dyDescent="0.3">
      <c r="A136" s="46">
        <v>126</v>
      </c>
      <c r="B136" s="47" t="s">
        <v>31</v>
      </c>
      <c r="C136" s="47" t="s">
        <v>32</v>
      </c>
      <c r="D136" s="48">
        <v>101460314</v>
      </c>
      <c r="E136" s="48"/>
      <c r="F136" s="49">
        <v>21976</v>
      </c>
      <c r="G136" s="48">
        <v>2</v>
      </c>
      <c r="H136" s="49">
        <f t="shared" si="0"/>
        <v>21976</v>
      </c>
      <c r="I136" s="50"/>
    </row>
    <row r="137" spans="1:9" x14ac:dyDescent="0.25">
      <c r="A137" s="21">
        <v>127</v>
      </c>
      <c r="B137" s="22" t="s">
        <v>119</v>
      </c>
      <c r="C137" s="22" t="s">
        <v>33</v>
      </c>
      <c r="D137" s="23">
        <v>10480289</v>
      </c>
      <c r="E137" s="23"/>
      <c r="F137" s="24">
        <v>1937</v>
      </c>
      <c r="G137" s="23">
        <v>1</v>
      </c>
      <c r="H137" s="24">
        <f t="shared" si="0"/>
        <v>1937</v>
      </c>
      <c r="I137" s="25"/>
    </row>
    <row r="138" spans="1:9" ht="15.75" thickBot="1" x14ac:dyDescent="0.3">
      <c r="A138" s="32">
        <v>128</v>
      </c>
      <c r="B138" s="33" t="s">
        <v>34</v>
      </c>
      <c r="C138" s="33" t="s">
        <v>33</v>
      </c>
      <c r="D138" s="34">
        <v>11138780</v>
      </c>
      <c r="E138" s="34"/>
      <c r="F138" s="35">
        <v>774</v>
      </c>
      <c r="G138" s="34">
        <v>9</v>
      </c>
      <c r="H138" s="35">
        <f t="shared" si="0"/>
        <v>774</v>
      </c>
      <c r="I138" s="36"/>
    </row>
    <row r="139" spans="1:9" ht="30" x14ac:dyDescent="0.25">
      <c r="A139" s="9">
        <v>129</v>
      </c>
      <c r="B139" s="10" t="s">
        <v>128</v>
      </c>
      <c r="C139" s="10" t="s">
        <v>127</v>
      </c>
      <c r="D139" s="11">
        <v>10310005</v>
      </c>
      <c r="E139" s="11"/>
      <c r="F139" s="12">
        <v>1000</v>
      </c>
      <c r="G139" s="11">
        <v>1</v>
      </c>
      <c r="H139" s="12">
        <f t="shared" si="0"/>
        <v>1000</v>
      </c>
      <c r="I139" s="13"/>
    </row>
    <row r="140" spans="1:9" ht="30" x14ac:dyDescent="0.25">
      <c r="A140" s="18">
        <v>130</v>
      </c>
      <c r="B140" s="14" t="s">
        <v>129</v>
      </c>
      <c r="C140" s="14" t="s">
        <v>127</v>
      </c>
      <c r="D140" s="15">
        <v>10410035</v>
      </c>
      <c r="E140" s="15"/>
      <c r="F140" s="16">
        <v>11790</v>
      </c>
      <c r="G140" s="15">
        <v>5</v>
      </c>
      <c r="H140" s="16">
        <f t="shared" si="0"/>
        <v>11790</v>
      </c>
      <c r="I140" s="17"/>
    </row>
    <row r="141" spans="1:9" ht="30" x14ac:dyDescent="0.25">
      <c r="A141" s="18">
        <v>131</v>
      </c>
      <c r="B141" s="14" t="s">
        <v>130</v>
      </c>
      <c r="C141" s="14" t="s">
        <v>127</v>
      </c>
      <c r="D141" s="15">
        <v>1136025</v>
      </c>
      <c r="E141" s="15"/>
      <c r="F141" s="16">
        <v>166</v>
      </c>
      <c r="G141" s="15">
        <v>5</v>
      </c>
      <c r="H141" s="16">
        <f t="shared" si="0"/>
        <v>166</v>
      </c>
      <c r="I141" s="17"/>
    </row>
    <row r="142" spans="1:9" ht="30" x14ac:dyDescent="0.25">
      <c r="A142" s="18">
        <v>132</v>
      </c>
      <c r="B142" s="14" t="s">
        <v>131</v>
      </c>
      <c r="C142" s="14" t="s">
        <v>127</v>
      </c>
      <c r="D142" s="15">
        <v>1136027</v>
      </c>
      <c r="E142" s="15"/>
      <c r="F142" s="16">
        <v>260</v>
      </c>
      <c r="G142" s="15">
        <v>2</v>
      </c>
      <c r="H142" s="16">
        <f t="shared" si="0"/>
        <v>260</v>
      </c>
      <c r="I142" s="17"/>
    </row>
    <row r="143" spans="1:9" ht="30" x14ac:dyDescent="0.25">
      <c r="A143" s="18">
        <v>133</v>
      </c>
      <c r="B143" s="14" t="s">
        <v>132</v>
      </c>
      <c r="C143" s="14" t="s">
        <v>127</v>
      </c>
      <c r="D143" s="15">
        <v>1138467</v>
      </c>
      <c r="E143" s="15"/>
      <c r="F143" s="16">
        <v>1710</v>
      </c>
      <c r="G143" s="15">
        <v>18</v>
      </c>
      <c r="H143" s="16">
        <f t="shared" si="0"/>
        <v>1710</v>
      </c>
      <c r="I143" s="17"/>
    </row>
    <row r="144" spans="1:9" ht="30" x14ac:dyDescent="0.25">
      <c r="A144" s="18">
        <v>134</v>
      </c>
      <c r="B144" s="14" t="s">
        <v>133</v>
      </c>
      <c r="C144" s="14" t="s">
        <v>127</v>
      </c>
      <c r="D144" s="15">
        <v>1138468</v>
      </c>
      <c r="E144" s="15"/>
      <c r="F144" s="16">
        <v>450</v>
      </c>
      <c r="G144" s="15">
        <v>6</v>
      </c>
      <c r="H144" s="16">
        <f t="shared" si="0"/>
        <v>450</v>
      </c>
      <c r="I144" s="17"/>
    </row>
    <row r="145" spans="1:9" ht="30" x14ac:dyDescent="0.25">
      <c r="A145" s="18">
        <v>135</v>
      </c>
      <c r="B145" s="14" t="s">
        <v>134</v>
      </c>
      <c r="C145" s="14" t="s">
        <v>127</v>
      </c>
      <c r="D145" s="15">
        <v>1136028</v>
      </c>
      <c r="E145" s="15"/>
      <c r="F145" s="16">
        <v>2440</v>
      </c>
      <c r="G145" s="15">
        <v>2</v>
      </c>
      <c r="H145" s="16">
        <f t="shared" si="0"/>
        <v>2440</v>
      </c>
      <c r="I145" s="17"/>
    </row>
    <row r="146" spans="1:9" ht="30" x14ac:dyDescent="0.25">
      <c r="A146" s="18">
        <v>136</v>
      </c>
      <c r="B146" s="14" t="s">
        <v>135</v>
      </c>
      <c r="C146" s="14" t="s">
        <v>127</v>
      </c>
      <c r="D146" s="15">
        <v>11138538</v>
      </c>
      <c r="E146" s="15"/>
      <c r="F146" s="16">
        <v>353.34</v>
      </c>
      <c r="G146" s="15">
        <v>1</v>
      </c>
      <c r="H146" s="16">
        <f t="shared" si="0"/>
        <v>353.34</v>
      </c>
      <c r="I146" s="17"/>
    </row>
    <row r="147" spans="1:9" ht="30" x14ac:dyDescent="0.25">
      <c r="A147" s="18">
        <v>137</v>
      </c>
      <c r="B147" s="14" t="s">
        <v>136</v>
      </c>
      <c r="C147" s="14" t="s">
        <v>127</v>
      </c>
      <c r="D147" s="15">
        <v>11138262</v>
      </c>
      <c r="E147" s="15"/>
      <c r="F147" s="16">
        <v>6480</v>
      </c>
      <c r="G147" s="15">
        <v>6</v>
      </c>
      <c r="H147" s="16">
        <f t="shared" si="0"/>
        <v>6480</v>
      </c>
      <c r="I147" s="17"/>
    </row>
    <row r="148" spans="1:9" ht="30" x14ac:dyDescent="0.25">
      <c r="A148" s="18">
        <v>138</v>
      </c>
      <c r="B148" s="14" t="s">
        <v>137</v>
      </c>
      <c r="C148" s="14" t="s">
        <v>127</v>
      </c>
      <c r="D148" s="15">
        <v>1138122</v>
      </c>
      <c r="E148" s="15"/>
      <c r="F148" s="16">
        <v>986</v>
      </c>
      <c r="G148" s="15">
        <v>2</v>
      </c>
      <c r="H148" s="16">
        <f t="shared" si="0"/>
        <v>986</v>
      </c>
      <c r="I148" s="17"/>
    </row>
    <row r="149" spans="1:9" ht="30" x14ac:dyDescent="0.25">
      <c r="A149" s="18">
        <v>139</v>
      </c>
      <c r="B149" s="14" t="s">
        <v>138</v>
      </c>
      <c r="C149" s="14" t="s">
        <v>127</v>
      </c>
      <c r="D149" s="15">
        <v>1138466</v>
      </c>
      <c r="E149" s="15"/>
      <c r="F149" s="16">
        <v>700</v>
      </c>
      <c r="G149" s="15">
        <v>5</v>
      </c>
      <c r="H149" s="16">
        <f t="shared" si="0"/>
        <v>700</v>
      </c>
      <c r="I149" s="17"/>
    </row>
    <row r="150" spans="1:9" ht="30" x14ac:dyDescent="0.25">
      <c r="A150" s="18">
        <v>140</v>
      </c>
      <c r="B150" s="14" t="s">
        <v>139</v>
      </c>
      <c r="C150" s="14" t="s">
        <v>127</v>
      </c>
      <c r="D150" s="15">
        <v>1138122</v>
      </c>
      <c r="E150" s="15"/>
      <c r="F150" s="16">
        <v>226</v>
      </c>
      <c r="G150" s="15">
        <v>1</v>
      </c>
      <c r="H150" s="16">
        <f t="shared" si="0"/>
        <v>226</v>
      </c>
      <c r="I150" s="17"/>
    </row>
    <row r="151" spans="1:9" ht="30" x14ac:dyDescent="0.25">
      <c r="A151" s="18">
        <v>141</v>
      </c>
      <c r="B151" s="14" t="s">
        <v>140</v>
      </c>
      <c r="C151" s="14" t="s">
        <v>127</v>
      </c>
      <c r="D151" s="15">
        <v>111310524</v>
      </c>
      <c r="E151" s="15"/>
      <c r="F151" s="16">
        <v>3592.13</v>
      </c>
      <c r="G151" s="15">
        <v>8</v>
      </c>
      <c r="H151" s="16">
        <f t="shared" si="0"/>
        <v>3592.13</v>
      </c>
      <c r="I151" s="17"/>
    </row>
    <row r="152" spans="1:9" ht="30" x14ac:dyDescent="0.25">
      <c r="A152" s="18">
        <v>142</v>
      </c>
      <c r="B152" s="14" t="s">
        <v>141</v>
      </c>
      <c r="C152" s="14" t="s">
        <v>127</v>
      </c>
      <c r="D152" s="15">
        <v>1137814</v>
      </c>
      <c r="E152" s="15"/>
      <c r="F152" s="16">
        <v>999</v>
      </c>
      <c r="G152" s="15">
        <v>1</v>
      </c>
      <c r="H152" s="16">
        <f t="shared" si="0"/>
        <v>999</v>
      </c>
      <c r="I152" s="17"/>
    </row>
    <row r="153" spans="1:9" ht="30" x14ac:dyDescent="0.25">
      <c r="A153" s="18">
        <v>143</v>
      </c>
      <c r="B153" s="14" t="s">
        <v>142</v>
      </c>
      <c r="C153" s="14" t="s">
        <v>127</v>
      </c>
      <c r="D153" s="15">
        <v>11137933</v>
      </c>
      <c r="E153" s="15"/>
      <c r="F153" s="16">
        <v>6000.12</v>
      </c>
      <c r="G153" s="15">
        <v>84</v>
      </c>
      <c r="H153" s="16">
        <f t="shared" si="0"/>
        <v>6000.12</v>
      </c>
      <c r="I153" s="17"/>
    </row>
    <row r="154" spans="1:9" ht="30" x14ac:dyDescent="0.25">
      <c r="A154" s="18">
        <v>144</v>
      </c>
      <c r="B154" s="14" t="s">
        <v>142</v>
      </c>
      <c r="C154" s="14" t="s">
        <v>127</v>
      </c>
      <c r="D154" s="15">
        <v>11138262</v>
      </c>
      <c r="E154" s="15"/>
      <c r="F154" s="16">
        <v>2000.04</v>
      </c>
      <c r="G154" s="15">
        <v>28</v>
      </c>
      <c r="H154" s="16">
        <f t="shared" si="0"/>
        <v>2000.04</v>
      </c>
      <c r="I154" s="17"/>
    </row>
    <row r="155" spans="1:9" ht="16.5" thickBot="1" x14ac:dyDescent="0.3">
      <c r="A155" s="65" t="s">
        <v>3</v>
      </c>
      <c r="B155" s="66"/>
      <c r="C155" s="66"/>
      <c r="D155" s="66"/>
      <c r="E155" s="66"/>
      <c r="F155" s="67"/>
      <c r="G155" s="19">
        <f>SUM(G11:G154)</f>
        <v>573</v>
      </c>
      <c r="H155" s="64">
        <f>SUM(H11:H154)</f>
        <v>289404.70000000007</v>
      </c>
      <c r="I155" s="20">
        <f>SUM(I11:I58)</f>
        <v>0</v>
      </c>
    </row>
    <row r="156" spans="1:9" x14ac:dyDescent="0.25">
      <c r="A156" s="1"/>
      <c r="B156" s="1"/>
      <c r="C156" s="1"/>
      <c r="D156" s="1"/>
      <c r="E156" s="1"/>
      <c r="F156" s="1"/>
      <c r="G156" s="1"/>
      <c r="H156" s="1"/>
      <c r="I156" s="1"/>
    </row>
    <row r="157" spans="1:9" x14ac:dyDescent="0.25">
      <c r="A157" s="1"/>
      <c r="B157" s="63" t="s">
        <v>161</v>
      </c>
      <c r="C157" s="63"/>
      <c r="D157" s="63"/>
      <c r="E157" s="63"/>
      <c r="F157" s="63"/>
      <c r="G157" s="1"/>
      <c r="H157" s="1"/>
      <c r="I157" s="1"/>
    </row>
    <row r="158" spans="1:9" x14ac:dyDescent="0.25">
      <c r="A158" s="1"/>
      <c r="B158" s="63"/>
      <c r="C158" s="63"/>
      <c r="D158" s="63"/>
      <c r="E158" s="63"/>
      <c r="F158" s="63"/>
      <c r="G158" s="1"/>
      <c r="H158" s="1"/>
      <c r="I158" s="1"/>
    </row>
    <row r="159" spans="1:9" x14ac:dyDescent="0.25">
      <c r="A159" s="1"/>
      <c r="B159" s="63" t="s">
        <v>159</v>
      </c>
      <c r="C159" s="63"/>
      <c r="D159" s="63"/>
      <c r="E159" s="63"/>
      <c r="F159" s="63" t="s">
        <v>160</v>
      </c>
      <c r="G159" s="1"/>
      <c r="H159" s="1"/>
      <c r="I159" s="1"/>
    </row>
    <row r="160" spans="1:9" x14ac:dyDescent="0.25">
      <c r="A160" s="1"/>
      <c r="B160" s="1"/>
      <c r="C160" s="1"/>
      <c r="D160" s="1"/>
      <c r="E160" s="1"/>
      <c r="F160" s="1"/>
      <c r="G160" s="1"/>
      <c r="H160" s="1"/>
      <c r="I160" s="1"/>
    </row>
    <row r="161" spans="1:9" x14ac:dyDescent="0.25">
      <c r="A161" s="1"/>
      <c r="B161" s="1"/>
      <c r="C161" s="1"/>
      <c r="D161" s="1"/>
      <c r="E161" s="1"/>
      <c r="F161" s="1"/>
      <c r="G161" s="1"/>
      <c r="H161" s="1"/>
      <c r="I161" s="1"/>
    </row>
    <row r="162" spans="1:9" x14ac:dyDescent="0.25">
      <c r="A162" s="1"/>
      <c r="B162" s="1"/>
      <c r="C162" s="1"/>
      <c r="D162" s="1"/>
      <c r="E162" s="1"/>
      <c r="F162" s="1"/>
      <c r="G162" s="1"/>
      <c r="H162" s="1"/>
      <c r="I162" s="1"/>
    </row>
    <row r="163" spans="1:9" x14ac:dyDescent="0.25">
      <c r="A163" s="1"/>
      <c r="B163" s="1"/>
      <c r="C163" s="1"/>
      <c r="D163" s="1"/>
      <c r="E163" s="1"/>
      <c r="F163" s="1"/>
      <c r="G163" s="1"/>
      <c r="H163" s="1"/>
      <c r="I163" s="1"/>
    </row>
    <row r="164" spans="1:9" x14ac:dyDescent="0.25">
      <c r="A164" s="1"/>
      <c r="B164" s="1"/>
      <c r="C164" s="1"/>
      <c r="D164" s="1"/>
      <c r="E164" s="1"/>
      <c r="F164" s="1"/>
      <c r="G164" s="1"/>
      <c r="H164" s="1"/>
      <c r="I164" s="1"/>
    </row>
    <row r="165" spans="1:9" x14ac:dyDescent="0.25">
      <c r="A165" s="1"/>
      <c r="B165" s="1"/>
      <c r="C165" s="1"/>
      <c r="D165" s="1"/>
      <c r="E165" s="1"/>
      <c r="F165" s="1"/>
      <c r="G165" s="1"/>
      <c r="H165" s="1"/>
      <c r="I165" s="1"/>
    </row>
    <row r="166" spans="1:9" x14ac:dyDescent="0.25">
      <c r="A166" s="1"/>
      <c r="B166" s="1"/>
      <c r="C166" s="1"/>
      <c r="D166" s="1"/>
      <c r="E166" s="1"/>
      <c r="F166" s="1"/>
      <c r="G166" s="1"/>
      <c r="H166" s="1"/>
      <c r="I166" s="1"/>
    </row>
    <row r="167" spans="1:9" x14ac:dyDescent="0.25">
      <c r="A167" s="1"/>
      <c r="B167" s="1"/>
      <c r="C167" s="1"/>
      <c r="D167" s="1"/>
      <c r="E167" s="1"/>
      <c r="F167" s="1"/>
      <c r="G167" s="1"/>
      <c r="H167" s="1"/>
      <c r="I167" s="1"/>
    </row>
    <row r="168" spans="1:9" x14ac:dyDescent="0.25">
      <c r="A168" s="1"/>
      <c r="B168" s="1"/>
      <c r="C168" s="1"/>
      <c r="D168" s="1"/>
      <c r="E168" s="1"/>
      <c r="F168" s="1"/>
      <c r="G168" s="1"/>
      <c r="H168" s="1"/>
      <c r="I168" s="1"/>
    </row>
    <row r="169" spans="1:9" x14ac:dyDescent="0.25">
      <c r="A169" s="1"/>
      <c r="B169" s="1"/>
      <c r="C169" s="1"/>
      <c r="D169" s="1"/>
      <c r="E169" s="1"/>
      <c r="F169" s="1"/>
      <c r="G169" s="1"/>
      <c r="H169" s="1"/>
      <c r="I169" s="1"/>
    </row>
    <row r="170" spans="1:9" x14ac:dyDescent="0.25">
      <c r="A170" s="1"/>
      <c r="B170" s="1"/>
      <c r="C170" s="1"/>
      <c r="D170" s="1"/>
      <c r="E170" s="1"/>
      <c r="F170" s="1"/>
      <c r="G170" s="1"/>
      <c r="H170" s="1"/>
      <c r="I170" s="1"/>
    </row>
    <row r="171" spans="1:9" x14ac:dyDescent="0.25">
      <c r="A171" s="1"/>
      <c r="B171" s="1"/>
      <c r="C171" s="1"/>
      <c r="D171" s="1"/>
      <c r="E171" s="1"/>
      <c r="F171" s="1"/>
      <c r="G171" s="1"/>
      <c r="H171" s="1"/>
      <c r="I171" s="1"/>
    </row>
    <row r="172" spans="1:9" x14ac:dyDescent="0.25">
      <c r="A172" s="1"/>
      <c r="B172" s="1"/>
      <c r="C172" s="1"/>
      <c r="D172" s="1"/>
      <c r="E172" s="1"/>
      <c r="F172" s="1"/>
      <c r="G172" s="1"/>
      <c r="H172" s="1"/>
      <c r="I172" s="1"/>
    </row>
    <row r="173" spans="1:9" x14ac:dyDescent="0.25">
      <c r="A173" s="1"/>
      <c r="B173" s="1"/>
      <c r="C173" s="1"/>
      <c r="D173" s="1"/>
      <c r="E173" s="1"/>
      <c r="F173" s="1"/>
      <c r="G173" s="1"/>
      <c r="H173" s="1"/>
      <c r="I173" s="1"/>
    </row>
  </sheetData>
  <mergeCells count="7">
    <mergeCell ref="A155:F155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31496062992125984" top="0.78740157480314965" bottom="0.31496062992125984" header="0.43307086614173229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Відділ освіти</vt:lpstr>
      <vt:lpstr>Лист3</vt:lpstr>
      <vt:lpstr>'Відділ освіти'!Заголовки_для_печати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2022-01-11T14:09:40Z</cp:lastPrinted>
  <dcterms:created xsi:type="dcterms:W3CDTF">2019-09-05T05:17:44Z</dcterms:created>
  <dcterms:modified xsi:type="dcterms:W3CDTF">2022-01-12T07:24:25Z</dcterms:modified>
</cp:coreProperties>
</file>